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831B4C73-2752-49F1-A2B2-1C21EE80A7C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I18" i="1" l="1"/>
  <c r="J18" i="1"/>
  <c r="K18" i="1"/>
  <c r="L18" i="1" l="1"/>
</calcChain>
</file>

<file path=xl/sharedStrings.xml><?xml version="1.0" encoding="utf-8"?>
<sst xmlns="http://schemas.openxmlformats.org/spreadsheetml/2006/main" count="54" uniqueCount="50">
  <si>
    <t>Школа</t>
  </si>
  <si>
    <t>ГБОУ СО "Екатеринбургская школа № 4"</t>
  </si>
  <si>
    <t>Отд./корп</t>
  </si>
  <si>
    <t>День</t>
  </si>
  <si>
    <t>Прием пищи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</si>
  <si>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</si>
  <si>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</si>
  <si>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</si>
  <si>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</si>
  <si>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</si>
  <si>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</si>
  <si>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</si>
  <si>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</si>
  <si>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</si>
  <si>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</si>
  <si>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</si>
  <si>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</si>
  <si>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</si>
  <si>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</si>
  <si>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</si>
  <si>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</si>
  <si>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</si>
  <si>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</si>
  <si>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итого:</t>
  </si>
  <si>
    <t>напиток</t>
  </si>
  <si>
    <t>1-4класс</t>
  </si>
  <si>
    <t>ТТК</t>
  </si>
  <si>
    <t>Неделя</t>
  </si>
  <si>
    <t>День недели</t>
  </si>
  <si>
    <t>Раздел меню</t>
  </si>
  <si>
    <t>Вес блюда, г.</t>
  </si>
  <si>
    <t>Омлет натуральный</t>
  </si>
  <si>
    <t>Масло сливочное порционно</t>
  </si>
  <si>
    <t>Чай с сахаром и лимоном</t>
  </si>
  <si>
    <t xml:space="preserve">Батон витаминизированный </t>
  </si>
  <si>
    <t>Кондитерское изделие /печенье, вафли, пряник/</t>
  </si>
  <si>
    <t>Салат овощной с растит.маслом</t>
  </si>
  <si>
    <t>Свекольник на курином бульоне со сметаной</t>
  </si>
  <si>
    <t>Котлета рыбная ЛАДА</t>
  </si>
  <si>
    <t>Рис припущенный</t>
  </si>
  <si>
    <t>Напиток из шиповника</t>
  </si>
  <si>
    <t>Хлеб пшеничный</t>
  </si>
  <si>
    <t>Хлеб ржаной</t>
  </si>
  <si>
    <t>234/2024</t>
  </si>
  <si>
    <t>пром.</t>
  </si>
  <si>
    <t>302/2024</t>
  </si>
  <si>
    <t>ТК 6/1*</t>
  </si>
  <si>
    <t>70/2024</t>
  </si>
  <si>
    <t>8.2/2024</t>
  </si>
  <si>
    <t>ТК 37/10*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</si>
</sst>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0" borderId="9" xfId="0" applyBorder="1" applyAlignment="1"/>
    <xf numFmtId="0" fontId="0" fillId="0" borderId="4" xfId="0" applyBorder="1" applyAlignment="1"/>
    <xf numFmtId="0" fontId="2" fillId="3" borderId="9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right" wrapText="1"/>
      <protection locked="0"/>
    </xf>
    <xf numFmtId="0" fontId="2" fillId="3" borderId="4" xfId="0" applyFont="1" applyFill="1" applyBorder="1" applyAlignment="1" applyProtection="1">
      <alignment horizontal="right"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0" fillId="0" borderId="18" xfId="0" applyBorder="1"/>
    <xf numFmtId="0" fontId="0" fillId="0" borderId="5" xfId="0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19" xfId="0" quotePrefix="1" applyNumberFormat="1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9" fontId="2" fillId="2" borderId="1" xfId="0" quotePrefix="1" applyNumberFormat="1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64" fontId="5" fillId="2" borderId="15" xfId="1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58361871-F6E9-4887-8674-7FC1B70DA6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C1" zoomScale="118" zoomScaleNormal="118" workbookViewId="0">
      <selection activeCell="R10" sqref="R10:R11"/>
    </sheetView>
  </sheetViews>
  <sheetFormatPr defaultRowHeight="15" x14ac:dyDescent="0.25"/>
  <cols>
    <col min="1" max="2" width="7" bestFit="1" customWidth="1"/>
    <col min="3" max="3" width="8" bestFit="1" customWidth="1"/>
    <col min="4" max="4" width="12.28515625" customWidth="1"/>
    <col min="6" max="6" width="33.140625" customWidth="1"/>
    <col min="7" max="7" width="10.28515625" customWidth="1"/>
    <col min="8" max="8" width="8.5703125" bestFit="1" customWidth="1"/>
    <col min="9" max="9" width="9.5703125" customWidth="1"/>
    <col min="10" max="10" width="8.28515625" customWidth="1"/>
    <col min="11" max="11" width="8.7109375" customWidth="1"/>
    <col min="12" max="12" width="11" bestFit="1" customWidth="1"/>
  </cols>
  <sheetData>
    <row r="1" spans="1:12" x14ac:dyDescent="0.25">
      <c r="C1" t="s">
        <v>0</v>
      </c>
      <c r="D1" s="31" t="s">
        <v>1</v>
      </c>
      <c r="E1" s="32"/>
      <c r="F1" s="33"/>
      <c r="G1" t="s">
        <v>2</v>
      </c>
      <c r="H1" s="4" t="s">
        <v>25</v>
      </c>
      <c r="K1" t="s">
        <v>3</v>
      </c>
      <c r="L1" s="3">
        <v>46159</v>
      </c>
    </row>
    <row r="2" spans="1:12" ht="15.75" thickBot="1" x14ac:dyDescent="0.3">
      <c r="L2" s="29"/>
    </row>
    <row r="3" spans="1:12" ht="27" thickBot="1" x14ac:dyDescent="0.3">
      <c r="A3" s="7" t="s">
        <v>27</v>
      </c>
      <c r="B3" s="8" t="s">
        <v>28</v>
      </c>
      <c r="C3" s="5" t="s">
        <v>4</v>
      </c>
      <c r="D3" s="6" t="s">
        <v>29</v>
      </c>
      <c r="E3" s="6" t="s">
        <v>5</v>
      </c>
      <c r="F3" s="6" t="s">
        <v>6</v>
      </c>
      <c r="G3" s="8" t="s">
        <v>30</v>
      </c>
      <c r="H3" s="6" t="s">
        <v>7</v>
      </c>
      <c r="I3" s="8" t="s">
        <v>8</v>
      </c>
      <c r="J3" s="6" t="s">
        <v>9</v>
      </c>
      <c r="K3" s="6" t="s">
        <v>10</v>
      </c>
      <c r="L3" s="28" t="s">
        <v>11</v>
      </c>
    </row>
    <row r="4" spans="1:12" x14ac:dyDescent="0.25">
      <c r="A4" s="34">
        <v>2</v>
      </c>
      <c r="B4" s="34">
        <v>3</v>
      </c>
      <c r="C4" s="41" t="s">
        <v>12</v>
      </c>
      <c r="D4" s="9" t="s">
        <v>13</v>
      </c>
      <c r="E4" s="46" t="s">
        <v>43</v>
      </c>
      <c r="F4" s="11" t="s">
        <v>31</v>
      </c>
      <c r="G4" s="52">
        <v>200</v>
      </c>
      <c r="H4" s="14"/>
      <c r="I4" s="54">
        <v>284.58568258064503</v>
      </c>
      <c r="J4" s="54">
        <v>13.1</v>
      </c>
      <c r="K4" s="54">
        <v>10.54</v>
      </c>
      <c r="L4" s="54">
        <v>9.98</v>
      </c>
    </row>
    <row r="5" spans="1:12" x14ac:dyDescent="0.25">
      <c r="A5" s="35"/>
      <c r="B5" s="35"/>
      <c r="C5" s="42"/>
      <c r="D5" s="44"/>
      <c r="E5" s="47" t="s">
        <v>44</v>
      </c>
      <c r="F5" s="12" t="s">
        <v>32</v>
      </c>
      <c r="G5" s="13">
        <v>10</v>
      </c>
      <c r="H5" s="15"/>
      <c r="I5" s="13">
        <v>54.3</v>
      </c>
      <c r="J5" s="13">
        <v>0.1</v>
      </c>
      <c r="K5" s="13">
        <v>5.17</v>
      </c>
      <c r="L5" s="13">
        <v>0.1</v>
      </c>
    </row>
    <row r="6" spans="1:12" x14ac:dyDescent="0.25">
      <c r="A6" s="35"/>
      <c r="B6" s="35"/>
      <c r="C6" s="42"/>
      <c r="D6" s="10" t="s">
        <v>14</v>
      </c>
      <c r="E6" s="48" t="s">
        <v>45</v>
      </c>
      <c r="F6" s="12" t="s">
        <v>33</v>
      </c>
      <c r="G6" s="13">
        <v>210</v>
      </c>
      <c r="H6" s="15"/>
      <c r="I6" s="13">
        <v>40</v>
      </c>
      <c r="J6" s="13">
        <v>0.3</v>
      </c>
      <c r="K6" s="13">
        <v>0.1</v>
      </c>
      <c r="L6" s="13">
        <v>10</v>
      </c>
    </row>
    <row r="7" spans="1:12" x14ac:dyDescent="0.25">
      <c r="A7" s="35"/>
      <c r="B7" s="35"/>
      <c r="C7" s="42"/>
      <c r="D7" s="10" t="s">
        <v>15</v>
      </c>
      <c r="E7" s="49" t="s">
        <v>44</v>
      </c>
      <c r="F7" s="45" t="s">
        <v>34</v>
      </c>
      <c r="G7" s="53">
        <v>40</v>
      </c>
      <c r="H7" s="15"/>
      <c r="I7" s="55">
        <v>80.855999999999995</v>
      </c>
      <c r="J7" s="56">
        <v>2.31</v>
      </c>
      <c r="K7" s="56">
        <v>0.9</v>
      </c>
      <c r="L7" s="56">
        <v>15.99</v>
      </c>
    </row>
    <row r="8" spans="1:12" ht="26.25" x14ac:dyDescent="0.25">
      <c r="A8" s="35"/>
      <c r="B8" s="35"/>
      <c r="C8" s="42"/>
      <c r="D8" s="44"/>
      <c r="E8" s="47" t="s">
        <v>44</v>
      </c>
      <c r="F8" s="12" t="s">
        <v>35</v>
      </c>
      <c r="G8" s="13">
        <v>40</v>
      </c>
      <c r="H8" s="15"/>
      <c r="I8" s="13">
        <v>60</v>
      </c>
      <c r="J8" s="13">
        <v>1.55</v>
      </c>
      <c r="K8" s="13">
        <v>3.01</v>
      </c>
      <c r="L8" s="13">
        <v>33</v>
      </c>
    </row>
    <row r="9" spans="1:12" ht="15.75" thickBot="1" x14ac:dyDescent="0.3">
      <c r="A9" s="36"/>
      <c r="B9" s="36"/>
      <c r="C9" s="43"/>
      <c r="D9" s="30"/>
      <c r="E9" s="50"/>
      <c r="F9" s="1"/>
      <c r="G9" s="2"/>
      <c r="H9" s="16"/>
      <c r="I9" s="16"/>
      <c r="J9" s="16"/>
      <c r="K9" s="16"/>
      <c r="L9" s="18"/>
    </row>
    <row r="10" spans="1:12" x14ac:dyDescent="0.25">
      <c r="A10" s="35">
        <v>2</v>
      </c>
      <c r="B10" s="35">
        <v>3</v>
      </c>
      <c r="C10" s="38" t="s">
        <v>16</v>
      </c>
      <c r="D10" s="10" t="s">
        <v>17</v>
      </c>
      <c r="E10" s="49" t="s">
        <v>46</v>
      </c>
      <c r="F10" s="12" t="s">
        <v>36</v>
      </c>
      <c r="G10" s="53">
        <v>60</v>
      </c>
      <c r="H10" s="17"/>
      <c r="I10" s="55">
        <v>15.25</v>
      </c>
      <c r="J10" s="56">
        <v>0.65</v>
      </c>
      <c r="K10" s="56">
        <v>0.12</v>
      </c>
      <c r="L10" s="56">
        <v>3.06</v>
      </c>
    </row>
    <row r="11" spans="1:12" ht="27.75" customHeight="1" x14ac:dyDescent="0.25">
      <c r="A11" s="35"/>
      <c r="B11" s="35"/>
      <c r="C11" s="39"/>
      <c r="D11" s="10" t="s">
        <v>18</v>
      </c>
      <c r="E11" s="48" t="s">
        <v>47</v>
      </c>
      <c r="F11" s="45" t="s">
        <v>37</v>
      </c>
      <c r="G11" s="53">
        <v>200</v>
      </c>
      <c r="H11" s="18"/>
      <c r="I11" s="53">
        <v>111.8</v>
      </c>
      <c r="J11" s="53">
        <v>3.5</v>
      </c>
      <c r="K11" s="53">
        <v>5.5</v>
      </c>
      <c r="L11" s="53">
        <v>17.5</v>
      </c>
    </row>
    <row r="12" spans="1:12" x14ac:dyDescent="0.25">
      <c r="A12" s="35"/>
      <c r="B12" s="35"/>
      <c r="C12" s="39"/>
      <c r="D12" s="10" t="s">
        <v>19</v>
      </c>
      <c r="E12" s="48" t="s">
        <v>26</v>
      </c>
      <c r="F12" s="12" t="s">
        <v>38</v>
      </c>
      <c r="G12" s="13">
        <v>100</v>
      </c>
      <c r="H12" s="18"/>
      <c r="I12" s="13">
        <v>154</v>
      </c>
      <c r="J12" s="13">
        <v>11.9</v>
      </c>
      <c r="K12" s="13">
        <v>9.85</v>
      </c>
      <c r="L12" s="13">
        <v>15.2</v>
      </c>
    </row>
    <row r="13" spans="1:12" x14ac:dyDescent="0.25">
      <c r="A13" s="35"/>
      <c r="B13" s="35"/>
      <c r="C13" s="39"/>
      <c r="D13" s="10" t="s">
        <v>20</v>
      </c>
      <c r="E13" s="51" t="s">
        <v>48</v>
      </c>
      <c r="F13" s="12" t="s">
        <v>39</v>
      </c>
      <c r="G13" s="13">
        <v>150</v>
      </c>
      <c r="H13" s="19"/>
      <c r="I13" s="13">
        <v>209.8</v>
      </c>
      <c r="J13" s="13">
        <v>5.2</v>
      </c>
      <c r="K13" s="13">
        <v>8.9</v>
      </c>
      <c r="L13" s="13">
        <v>30</v>
      </c>
    </row>
    <row r="14" spans="1:12" x14ac:dyDescent="0.25">
      <c r="A14" s="35"/>
      <c r="B14" s="35"/>
      <c r="C14" s="39"/>
      <c r="D14" s="10" t="s">
        <v>24</v>
      </c>
      <c r="E14" s="49" t="s">
        <v>49</v>
      </c>
      <c r="F14" s="45" t="s">
        <v>40</v>
      </c>
      <c r="G14" s="53">
        <v>200</v>
      </c>
      <c r="H14" s="18"/>
      <c r="I14" s="55">
        <v>127.47</v>
      </c>
      <c r="J14" s="56">
        <v>0.24</v>
      </c>
      <c r="K14" s="56">
        <v>0.1</v>
      </c>
      <c r="L14" s="56">
        <v>14.1</v>
      </c>
    </row>
    <row r="15" spans="1:12" x14ac:dyDescent="0.25">
      <c r="A15" s="35"/>
      <c r="B15" s="35"/>
      <c r="C15" s="39"/>
      <c r="D15" s="10" t="s">
        <v>21</v>
      </c>
      <c r="E15" s="49" t="s">
        <v>44</v>
      </c>
      <c r="F15" s="45" t="s">
        <v>41</v>
      </c>
      <c r="G15" s="53">
        <v>40</v>
      </c>
      <c r="H15" s="18"/>
      <c r="I15" s="55">
        <v>98.2</v>
      </c>
      <c r="J15" s="56">
        <v>3.16</v>
      </c>
      <c r="K15" s="56">
        <v>0.4</v>
      </c>
      <c r="L15" s="56">
        <v>20.64</v>
      </c>
    </row>
    <row r="16" spans="1:12" x14ac:dyDescent="0.25">
      <c r="A16" s="35"/>
      <c r="B16" s="35"/>
      <c r="C16" s="39"/>
      <c r="D16" s="10" t="s">
        <v>22</v>
      </c>
      <c r="E16" s="49" t="s">
        <v>44</v>
      </c>
      <c r="F16" s="45" t="s">
        <v>42</v>
      </c>
      <c r="G16" s="53">
        <v>40</v>
      </c>
      <c r="H16" s="18"/>
      <c r="I16" s="55">
        <v>38.676000000000002</v>
      </c>
      <c r="J16" s="56">
        <v>1.32</v>
      </c>
      <c r="K16" s="56">
        <v>0.24</v>
      </c>
      <c r="L16" s="56">
        <v>8.34</v>
      </c>
    </row>
    <row r="17" spans="1:12" ht="15.75" thickBot="1" x14ac:dyDescent="0.3">
      <c r="A17" s="35"/>
      <c r="B17" s="35"/>
      <c r="C17" s="39"/>
      <c r="D17" s="24"/>
      <c r="E17" s="25"/>
      <c r="F17" s="1"/>
      <c r="G17" s="2"/>
      <c r="H17" s="26"/>
      <c r="I17" s="27"/>
      <c r="J17" s="27"/>
      <c r="K17" s="27"/>
      <c r="L17" s="27"/>
    </row>
    <row r="18" spans="1:12" ht="15.75" thickBot="1" x14ac:dyDescent="0.3">
      <c r="A18" s="37"/>
      <c r="B18" s="37"/>
      <c r="C18" s="40"/>
      <c r="D18" s="20" t="s">
        <v>23</v>
      </c>
      <c r="E18" s="20"/>
      <c r="F18" s="21"/>
      <c r="G18" s="22">
        <f>G4+G5+G6+G7+G8+G10+G11+G12+G13+G14+G15+G16</f>
        <v>1290</v>
      </c>
      <c r="H18" s="23">
        <v>239</v>
      </c>
      <c r="I18" s="59">
        <f>SUM(I4:I16)</f>
        <v>1274.9376825806451</v>
      </c>
      <c r="J18" s="57">
        <f>SUM(J4:J16)</f>
        <v>43.330000000000005</v>
      </c>
      <c r="K18" s="57">
        <f>SUM(K4:K16)</f>
        <v>44.83</v>
      </c>
      <c r="L18" s="58">
        <f>SUM(L4:L16)</f>
        <v>177.91</v>
      </c>
    </row>
    <row r="20" spans="1:12" ht="17.25" customHeight="1" x14ac:dyDescent="0.25"/>
  </sheetData>
  <mergeCells count="7">
    <mergeCell ref="D1:F1"/>
    <mergeCell ref="C4:C9"/>
    <mergeCell ref="A4:A9"/>
    <mergeCell ref="A10:A18"/>
    <mergeCell ref="B4:B9"/>
    <mergeCell ref="B10:B18"/>
    <mergeCell ref="C10:C18"/>
  </mergeCells>
  <pageMargins left="0" right="0" top="0.74803149606299213" bottom="0.74803149606299213" header="0.31496062992125984" footer="0.31496062992125984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/ecQltbfNjRjTpjmjEPVaKZ0ctnCWxDfz+EoLKzblmQ=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1YwehWkw2uazDnXFFcoSpxdLpsA/8az8gf27p8N/qQw=</DigestValue>
    </Reference>
  </SignedInfo>
  <SignatureValue>Hiu2oK3sZ+23d5Edhm96Sks0YbcWYvObvfsVkE4Ys7bns6tFSC72lmvUYM/ZtmbJ
h946AxuD+/Yql3icr3kJvQ==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UfCGUgvZhHTOP78Bl4AYHD2T5T0=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i6o25BIB+50Umhpwt9c2hQrvMlI=</DigestValue>
      </Reference>
      <Reference URI="/xl/sharedStrings.xml?ContentType=application/vnd.openxmlformats-officedocument.spreadsheetml.sharedStrings+xml">
        <DigestMethod Algorithm="http://www.w3.org/2000/09/xmldsig#sha1"/>
        <DigestValue>1e/CuHV5pUT/MdHFn9sigqlUhaA=</DigestValue>
      </Reference>
      <Reference URI="/xl/styles.xml?ContentType=application/vnd.openxmlformats-officedocument.spreadsheetml.styles+xml">
        <DigestMethod Algorithm="http://www.w3.org/2000/09/xmldsig#sha1"/>
        <DigestValue>s4lN4CEZabzZP6XxFhCamRgl0ZE=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HAgTbvxFJS15VtWilEqsTx+Z9Zc=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H9tnVKZyTZFTi1Hn6ErWN0KfeZE=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2026-09-11T15:05:29Z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2026-09-11T15:05:29Z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2026-09-11T15:05:21Z</dcterms:modified>
</cp:coreProperties>
</file>