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ustom.xml" ContentType="application/vnd.openxmlformats-officedocument.custom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чий стол\ВСЕ ПАПКИ РАБОЧИЕ\Питание сайт\2026 2 полугодие\сентябрь 2026\"/>
    </mc:Choice>
  </mc:AlternateContent>
  <xr:revisionPtr revIDLastSave="0" documentId="13_ncr:1_{3EAF7351-2ACA-49A2-8B1F-C81B00132C21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Лист1" sheetId="1" r:id="rId1"/>
  </sheets>
  <calcPr calcId="19102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8" i="1" l="1"/>
  <c r="G18" i="1" l="1"/>
  <c r="J18" i="1" l="1"/>
  <c r="I18" i="1"/>
  <c r="H18" i="1" l="1"/>
</calcChain>
</file>

<file path=xl/sharedStrings.xml><?xml version="1.0" encoding="utf-8"?>
<sst xmlns="http://schemas.openxmlformats.org/spreadsheetml/2006/main" count="51" uniqueCount="49">
  <si>
    <t>Школа</t>
  </si>
  <si>
    <t>ГБОУ СО "Екатеринбургская школа № 4"</t>
  </si>
  <si>
    <t>День</t>
  </si>
  <si>
    <t>Прием пищи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</si>
  <si>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</si>
  <si>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</si>
  <si>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</si>
  <si>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</si>
  <si>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</si>
  <si>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</si>
  <si>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</si>
  <si>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</si>
  <si>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</si>
  <si>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</si>
  <si>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</si>
  <si>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</si>
  <si>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</si>
  <si>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</si>
  <si>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</si>
  <si>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</si>
  <si>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</si>
  <si>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</si>
  <si>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итого:</t>
  </si>
  <si>
    <t>ТТК</t>
  </si>
  <si>
    <t>Раздел меню</t>
  </si>
  <si>
    <t>выход, г</t>
  </si>
  <si>
    <t xml:space="preserve">возрастная категория </t>
  </si>
  <si>
    <t>1-4 класс</t>
  </si>
  <si>
    <t>хлеб</t>
  </si>
  <si>
    <t>208/2024</t>
  </si>
  <si>
    <t>ТК '24/12*</t>
  </si>
  <si>
    <t>ТК 2/13*</t>
  </si>
  <si>
    <t>ТК 32/1*</t>
  </si>
  <si>
    <t>71/2024</t>
  </si>
  <si>
    <t>ТК 16/8*</t>
  </si>
  <si>
    <t>ТК 11/3*</t>
  </si>
  <si>
    <t>ТК 37/10*</t>
  </si>
  <si>
    <t>пром.</t>
  </si>
  <si>
    <t>Каша пшенная молочная вязкая со сливочным маслом</t>
  </si>
  <si>
    <t>Шарлотка</t>
  </si>
  <si>
    <t>Какао с молоком Витошка</t>
  </si>
  <si>
    <t>Бутерброд с сыром</t>
  </si>
  <si>
    <t>Салат из отварной свеклы с растительным маслом</t>
  </si>
  <si>
    <t>Суп-крем из разных овощей с гренками</t>
  </si>
  <si>
    <t xml:space="preserve">Котлета мясная </t>
  </si>
  <si>
    <t>Капуста тушенная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</si>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</sst>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rgb="FF0000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9">
    <xf numFmtId="0" fontId="0" fillId="0" borderId="0" xfId="0"/>
    <xf numFmtId="14" fontId="2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49" fontId="2" fillId="0" borderId="0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5" fillId="0" borderId="17" xfId="0" applyFont="1" applyBorder="1" applyAlignment="1">
      <alignment horizontal="center" wrapText="1"/>
    </xf>
    <xf numFmtId="0" fontId="5" fillId="0" borderId="18" xfId="0" applyFont="1" applyBorder="1" applyAlignment="1">
      <alignment horizontal="center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0" xfId="0" applyFont="1"/>
    <xf numFmtId="0" fontId="0" fillId="0" borderId="15" xfId="0" applyFont="1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3" xfId="0" applyNumberFormat="1" applyFont="1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4" fillId="3" borderId="3" xfId="0" applyFont="1" applyFill="1" applyBorder="1" applyAlignment="1" applyProtection="1">
      <alignment horizontal="center"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49" fontId="3" fillId="5" borderId="25" xfId="0" quotePrefix="1" applyNumberFormat="1" applyFont="1" applyFill="1" applyBorder="1" applyAlignment="1" applyProtection="1">
      <alignment horizontal="center" wrapText="1"/>
      <protection locked="0"/>
    </xf>
    <xf numFmtId="0" fontId="3" fillId="5" borderId="23" xfId="0" applyFont="1" applyFill="1" applyBorder="1" applyAlignment="1" applyProtection="1">
      <alignment wrapText="1"/>
      <protection locked="0"/>
    </xf>
    <xf numFmtId="0" fontId="3" fillId="5" borderId="23" xfId="0" applyFont="1" applyFill="1" applyBorder="1" applyAlignment="1" applyProtection="1">
      <alignment horizontal="center" wrapText="1"/>
      <protection locked="0"/>
    </xf>
    <xf numFmtId="2" fontId="0" fillId="2" borderId="12" xfId="0" applyNumberFormat="1" applyFill="1" applyBorder="1" applyAlignment="1" applyProtection="1">
      <protection locked="0"/>
    </xf>
    <xf numFmtId="1" fontId="3" fillId="5" borderId="23" xfId="0" applyNumberFormat="1" applyFont="1" applyFill="1" applyBorder="1" applyAlignment="1" applyProtection="1">
      <alignment horizontal="center" wrapText="1"/>
      <protection locked="0"/>
    </xf>
    <xf numFmtId="164" fontId="3" fillId="5" borderId="23" xfId="0" applyNumberFormat="1" applyFont="1" applyFill="1" applyBorder="1" applyAlignment="1" applyProtection="1">
      <alignment horizontal="center" wrapText="1"/>
      <protection locked="0"/>
    </xf>
    <xf numFmtId="49" fontId="3" fillId="5" borderId="8" xfId="0" quotePrefix="1" applyNumberFormat="1" applyFont="1" applyFill="1" applyBorder="1" applyAlignment="1" applyProtection="1">
      <alignment horizontal="center" wrapText="1"/>
      <protection locked="0"/>
    </xf>
    <xf numFmtId="0" fontId="3" fillId="5" borderId="1" xfId="0" applyFont="1" applyFill="1" applyBorder="1" applyAlignment="1" applyProtection="1">
      <alignment horizontal="center" wrapText="1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3" fillId="5" borderId="1" xfId="0" applyNumberFormat="1" applyFont="1" applyFill="1" applyBorder="1" applyAlignment="1" applyProtection="1">
      <alignment horizontal="center" wrapText="1"/>
      <protection locked="0"/>
    </xf>
    <xf numFmtId="164" fontId="3" fillId="5" borderId="1" xfId="0" applyNumberFormat="1" applyFont="1" applyFill="1" applyBorder="1" applyAlignment="1" applyProtection="1">
      <alignment horizontal="center" wrapText="1"/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0" fontId="0" fillId="5" borderId="9" xfId="0" applyFont="1" applyFill="1" applyBorder="1" applyAlignment="1" applyProtection="1">
      <protection locked="0"/>
    </xf>
    <xf numFmtId="2" fontId="0" fillId="2" borderId="3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3" fillId="5" borderId="5" xfId="0" applyFont="1" applyFill="1" applyBorder="1" applyAlignment="1" applyProtection="1">
      <alignment wrapText="1"/>
      <protection locked="0"/>
    </xf>
    <xf numFmtId="0" fontId="3" fillId="5" borderId="6" xfId="0" applyFont="1" applyFill="1" applyBorder="1" applyAlignment="1" applyProtection="1">
      <alignment wrapText="1"/>
      <protection locked="0"/>
    </xf>
    <xf numFmtId="0" fontId="5" fillId="0" borderId="20" xfId="0" applyFont="1" applyBorder="1" applyAlignment="1">
      <alignment horizontal="center" wrapText="1"/>
    </xf>
    <xf numFmtId="0" fontId="3" fillId="4" borderId="23" xfId="0" applyFont="1" applyFill="1" applyBorder="1" applyAlignment="1"/>
    <xf numFmtId="0" fontId="3" fillId="4" borderId="1" xfId="0" applyFont="1" applyFill="1" applyBorder="1" applyAlignment="1" applyProtection="1">
      <protection locked="0"/>
    </xf>
    <xf numFmtId="0" fontId="3" fillId="4" borderId="1" xfId="0" applyFont="1" applyFill="1" applyBorder="1" applyAlignment="1"/>
    <xf numFmtId="0" fontId="0" fillId="0" borderId="1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5" xfId="0" applyFont="1" applyBorder="1" applyAlignment="1"/>
    <xf numFmtId="0" fontId="3" fillId="0" borderId="1" xfId="0" applyFont="1" applyBorder="1" applyAlignment="1"/>
    <xf numFmtId="0" fontId="7" fillId="5" borderId="6" xfId="1" applyFont="1" applyFill="1" applyBorder="1" applyAlignment="1">
      <alignment horizontal="center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164" fontId="2" fillId="2" borderId="3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6CBBDD57-0D4B-4BA8-B13B-A4868EE453E7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zoomScale="107" zoomScaleNormal="107" workbookViewId="0">
      <selection activeCell="J23" sqref="J23"/>
    </sheetView>
  </sheetViews>
  <sheetFormatPr defaultColWidth="8.7109375" defaultRowHeight="15" x14ac:dyDescent="0.25"/>
  <cols>
    <col min="1" max="1" width="8" customWidth="1"/>
    <col min="2" max="2" width="12.28515625" customWidth="1"/>
    <col min="3" max="3" width="10.7109375" customWidth="1"/>
    <col min="4" max="4" width="38" bestFit="1" customWidth="1"/>
    <col min="5" max="5" width="10.42578125" bestFit="1" customWidth="1"/>
    <col min="6" max="6" width="6.85546875" bestFit="1" customWidth="1"/>
    <col min="7" max="7" width="8.5703125" customWidth="1"/>
    <col min="8" max="8" width="7.5703125" customWidth="1"/>
    <col min="9" max="9" width="7.28515625" customWidth="1"/>
    <col min="10" max="10" width="10.5703125" bestFit="1" customWidth="1"/>
  </cols>
  <sheetData>
    <row r="1" spans="1:10" x14ac:dyDescent="0.25">
      <c r="A1" t="s">
        <v>0</v>
      </c>
      <c r="B1" s="24" t="s">
        <v>1</v>
      </c>
      <c r="C1" s="24"/>
      <c r="D1" s="24"/>
      <c r="F1" s="12"/>
      <c r="I1" t="s">
        <v>2</v>
      </c>
      <c r="J1" s="1">
        <v>46269</v>
      </c>
    </row>
    <row r="2" spans="1:10" ht="15.75" thickBot="1" x14ac:dyDescent="0.3">
      <c r="A2" t="s">
        <v>26</v>
      </c>
      <c r="D2" s="25" t="s">
        <v>27</v>
      </c>
    </row>
    <row r="3" spans="1:10" ht="25.5" thickBot="1" x14ac:dyDescent="0.3">
      <c r="A3" s="16" t="s">
        <v>3</v>
      </c>
      <c r="B3" s="17" t="s">
        <v>24</v>
      </c>
      <c r="C3" s="17" t="s">
        <v>4</v>
      </c>
      <c r="D3" s="17" t="s">
        <v>5</v>
      </c>
      <c r="E3" s="18" t="s">
        <v>25</v>
      </c>
      <c r="F3" s="19" t="s">
        <v>6</v>
      </c>
      <c r="G3" s="57" t="s">
        <v>7</v>
      </c>
      <c r="H3" s="17" t="s">
        <v>8</v>
      </c>
      <c r="I3" s="20" t="s">
        <v>9</v>
      </c>
      <c r="J3" s="21" t="s">
        <v>10</v>
      </c>
    </row>
    <row r="4" spans="1:10" ht="26.25" x14ac:dyDescent="0.25">
      <c r="A4" s="26" t="s">
        <v>11</v>
      </c>
      <c r="B4" s="58" t="s">
        <v>12</v>
      </c>
      <c r="C4" s="35" t="s">
        <v>29</v>
      </c>
      <c r="D4" s="36" t="s">
        <v>38</v>
      </c>
      <c r="E4" s="37">
        <v>200</v>
      </c>
      <c r="F4" s="38"/>
      <c r="G4" s="39">
        <v>241.28798145729712</v>
      </c>
      <c r="H4" s="40">
        <v>7.06</v>
      </c>
      <c r="I4" s="40">
        <v>8.9</v>
      </c>
      <c r="J4" s="40">
        <v>33.72</v>
      </c>
    </row>
    <row r="5" spans="1:10" ht="14.25" customHeight="1" x14ac:dyDescent="0.25">
      <c r="A5" s="26"/>
      <c r="B5" s="59" t="s">
        <v>15</v>
      </c>
      <c r="C5" s="41" t="s">
        <v>30</v>
      </c>
      <c r="D5" s="34" t="s">
        <v>39</v>
      </c>
      <c r="E5" s="42">
        <v>60</v>
      </c>
      <c r="F5" s="43"/>
      <c r="G5" s="44">
        <v>91.628696999999988</v>
      </c>
      <c r="H5" s="45">
        <v>2.27</v>
      </c>
      <c r="I5" s="45">
        <v>2.14</v>
      </c>
      <c r="J5" s="45">
        <v>16.38</v>
      </c>
    </row>
    <row r="6" spans="1:10" x14ac:dyDescent="0.25">
      <c r="A6" s="26"/>
      <c r="B6" s="60" t="s">
        <v>13</v>
      </c>
      <c r="C6" s="41" t="s">
        <v>23</v>
      </c>
      <c r="D6" s="34" t="s">
        <v>40</v>
      </c>
      <c r="E6" s="42">
        <v>200</v>
      </c>
      <c r="F6" s="46"/>
      <c r="G6" s="44">
        <v>96.539464000000009</v>
      </c>
      <c r="H6" s="45">
        <v>3.78</v>
      </c>
      <c r="I6" s="45">
        <v>3.72</v>
      </c>
      <c r="J6" s="45">
        <v>13.14</v>
      </c>
    </row>
    <row r="7" spans="1:10" x14ac:dyDescent="0.25">
      <c r="A7" s="26"/>
      <c r="B7" s="60" t="s">
        <v>28</v>
      </c>
      <c r="C7" s="41" t="s">
        <v>31</v>
      </c>
      <c r="D7" s="34" t="s">
        <v>41</v>
      </c>
      <c r="E7" s="42">
        <v>40</v>
      </c>
      <c r="F7" s="46"/>
      <c r="G7" s="44">
        <v>104.072</v>
      </c>
      <c r="H7" s="45">
        <v>4.91</v>
      </c>
      <c r="I7" s="45">
        <v>2.93</v>
      </c>
      <c r="J7" s="45">
        <v>14.07</v>
      </c>
    </row>
    <row r="8" spans="1:10" x14ac:dyDescent="0.25">
      <c r="A8" s="26"/>
      <c r="B8" s="61"/>
      <c r="C8" s="7"/>
      <c r="D8" s="23"/>
      <c r="E8" s="2"/>
      <c r="F8" s="47"/>
      <c r="G8" s="48"/>
      <c r="H8" s="49"/>
      <c r="I8" s="48"/>
      <c r="J8" s="50"/>
    </row>
    <row r="9" spans="1:10" ht="15.75" thickBot="1" x14ac:dyDescent="0.3">
      <c r="A9" s="26"/>
      <c r="B9" s="62"/>
      <c r="C9" s="51"/>
      <c r="D9" s="33"/>
      <c r="E9" s="30"/>
      <c r="F9" s="52"/>
      <c r="G9" s="53"/>
      <c r="H9" s="31"/>
      <c r="I9" s="53"/>
      <c r="J9" s="54"/>
    </row>
    <row r="10" spans="1:10" ht="26.25" x14ac:dyDescent="0.25">
      <c r="A10" s="27" t="s">
        <v>14</v>
      </c>
      <c r="B10" s="63" t="s">
        <v>15</v>
      </c>
      <c r="C10" s="41" t="s">
        <v>32</v>
      </c>
      <c r="D10" s="55" t="s">
        <v>42</v>
      </c>
      <c r="E10" s="42">
        <v>60</v>
      </c>
      <c r="F10" s="38"/>
      <c r="G10" s="44">
        <v>53.918487503999991</v>
      </c>
      <c r="H10" s="45">
        <v>0.83</v>
      </c>
      <c r="I10" s="45">
        <v>2.58</v>
      </c>
      <c r="J10" s="45">
        <v>5.41</v>
      </c>
    </row>
    <row r="11" spans="1:10" x14ac:dyDescent="0.25">
      <c r="A11" s="28"/>
      <c r="B11" s="64" t="s">
        <v>16</v>
      </c>
      <c r="C11" s="41" t="s">
        <v>33</v>
      </c>
      <c r="D11" s="34" t="s">
        <v>43</v>
      </c>
      <c r="E11" s="42">
        <v>220</v>
      </c>
      <c r="F11" s="46"/>
      <c r="G11" s="44">
        <v>233.87</v>
      </c>
      <c r="H11" s="45">
        <v>6.86</v>
      </c>
      <c r="I11" s="45">
        <v>13.15</v>
      </c>
      <c r="J11" s="45">
        <v>37.17</v>
      </c>
    </row>
    <row r="12" spans="1:10" x14ac:dyDescent="0.25">
      <c r="A12" s="28"/>
      <c r="B12" s="64" t="s">
        <v>17</v>
      </c>
      <c r="C12" s="41" t="s">
        <v>34</v>
      </c>
      <c r="D12" s="34" t="s">
        <v>44</v>
      </c>
      <c r="E12" s="42">
        <v>100</v>
      </c>
      <c r="F12" s="46"/>
      <c r="G12" s="65">
        <v>190</v>
      </c>
      <c r="H12" s="45">
        <v>13.1</v>
      </c>
      <c r="I12" s="65">
        <v>10.5</v>
      </c>
      <c r="J12" s="65">
        <v>6.4</v>
      </c>
    </row>
    <row r="13" spans="1:10" x14ac:dyDescent="0.25">
      <c r="A13" s="28"/>
      <c r="B13" s="64" t="s">
        <v>18</v>
      </c>
      <c r="C13" s="41" t="s">
        <v>35</v>
      </c>
      <c r="D13" s="56" t="s">
        <v>45</v>
      </c>
      <c r="E13" s="42">
        <v>150</v>
      </c>
      <c r="F13" s="46"/>
      <c r="G13" s="65">
        <v>121.1</v>
      </c>
      <c r="H13" s="45">
        <v>3.5</v>
      </c>
      <c r="I13" s="65">
        <v>2.8</v>
      </c>
      <c r="J13" s="65">
        <v>17.399999999999999</v>
      </c>
    </row>
    <row r="14" spans="1:10" x14ac:dyDescent="0.25">
      <c r="A14" s="28"/>
      <c r="B14" s="64" t="s">
        <v>19</v>
      </c>
      <c r="C14" s="41" t="s">
        <v>36</v>
      </c>
      <c r="D14" s="34" t="s">
        <v>46</v>
      </c>
      <c r="E14" s="42">
        <v>200</v>
      </c>
      <c r="F14" s="46"/>
      <c r="G14" s="44">
        <v>127.47</v>
      </c>
      <c r="H14" s="45">
        <v>0.24</v>
      </c>
      <c r="I14" s="45">
        <v>0.1</v>
      </c>
      <c r="J14" s="45">
        <v>14.1</v>
      </c>
    </row>
    <row r="15" spans="1:10" x14ac:dyDescent="0.25">
      <c r="A15" s="28"/>
      <c r="B15" s="64" t="s">
        <v>20</v>
      </c>
      <c r="C15" s="41" t="s">
        <v>37</v>
      </c>
      <c r="D15" s="34" t="s">
        <v>47</v>
      </c>
      <c r="E15" s="42">
        <v>30</v>
      </c>
      <c r="F15" s="46"/>
      <c r="G15" s="44">
        <v>73.649999999999991</v>
      </c>
      <c r="H15" s="45">
        <v>2.37</v>
      </c>
      <c r="I15" s="45">
        <v>0.3</v>
      </c>
      <c r="J15" s="45">
        <v>15.48</v>
      </c>
    </row>
    <row r="16" spans="1:10" x14ac:dyDescent="0.25">
      <c r="A16" s="28"/>
      <c r="B16" s="64" t="s">
        <v>21</v>
      </c>
      <c r="C16" s="41" t="s">
        <v>37</v>
      </c>
      <c r="D16" s="34" t="s">
        <v>48</v>
      </c>
      <c r="E16" s="42">
        <v>20</v>
      </c>
      <c r="F16" s="46"/>
      <c r="G16" s="44">
        <v>38.676000000000002</v>
      </c>
      <c r="H16" s="45">
        <v>1.32</v>
      </c>
      <c r="I16" s="45">
        <v>0.24</v>
      </c>
      <c r="J16" s="45">
        <v>8.34</v>
      </c>
    </row>
    <row r="17" spans="1:10" x14ac:dyDescent="0.25">
      <c r="A17" s="28"/>
      <c r="B17" s="3"/>
      <c r="C17" s="8"/>
      <c r="D17" s="9"/>
      <c r="E17" s="4"/>
      <c r="F17" s="10"/>
      <c r="G17" s="22"/>
      <c r="H17" s="13"/>
      <c r="I17" s="14"/>
      <c r="J17" s="15"/>
    </row>
    <row r="18" spans="1:10" ht="15.75" thickBot="1" x14ac:dyDescent="0.3">
      <c r="A18" s="29"/>
      <c r="B18" s="5" t="s">
        <v>22</v>
      </c>
      <c r="C18" s="5"/>
      <c r="D18" s="32"/>
      <c r="E18" s="6">
        <f>E4+E5+E6+E7+E10+E11+E12+E13+E14+E15+E16</f>
        <v>1280</v>
      </c>
      <c r="F18" s="11">
        <v>239</v>
      </c>
      <c r="G18" s="66">
        <f>SUM(G4:G17)</f>
        <v>1372.2126299612971</v>
      </c>
      <c r="H18" s="67">
        <f>SUM(H4:H16)</f>
        <v>46.239999999999995</v>
      </c>
      <c r="I18" s="66">
        <f>SUM(I4:I17)</f>
        <v>47.36</v>
      </c>
      <c r="J18" s="68">
        <f>SUM(J4:J17)</f>
        <v>181.60999999999999</v>
      </c>
    </row>
    <row r="33" ht="28.5" customHeight="1" x14ac:dyDescent="0.25"/>
  </sheetData>
  <mergeCells count="3">
    <mergeCell ref="B1:D1"/>
    <mergeCell ref="A4:A9"/>
    <mergeCell ref="A10:A18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Type="http://www.w3.org/2000/09/xmldsig#Object" URI="#idPackageObject">
      <DigestMethod Algorithm="urn:ietf:params:xml:ns:cpxmlsec:algorithms:gostr34112012-256"/>
      <DigestValue>yaeLNkBmcgQpVQuvn7guF5enCzR3m89MrlkE35t4HZk=</DigestValue>
    </Reference>
    <Reference Type="http://www.w3.org/2000/09/xmldsig#Object" URI="#idOfficeObject">
      <DigestMethod Algorithm="urn:ietf:params:xml:ns:cpxmlsec:algorithms:gostr34112012-256"/>
      <DigestValue>xcSjAP19j1LOTqzQKeS7rdA7TpQb3leuSyP67vveOWI=</DigestValue>
    </Reference>
    <Reference Type="http://uri.etsi.org/01903#SignedProperties" URI="#idSignedProperties">
      <Transforms>
        <Transform Algorithm="http://www.w3.org/TR/2001/REC-xml-c14n-20010315"/>
      </Transforms>
      <DigestMethod Algorithm="urn:ietf:params:xml:ns:cpxmlsec:algorithms:gostr34112012-256"/>
      <DigestValue>ENbL8Y0LcDhMISZpSVLSAEy0+G0HVkikZhDfgz0rrcE=</DigestValue>
    </Reference>
  </SignedInfo>
  <SignatureValue>8ira8JBpbMwJTc46nUVF3YnAQGeam5oq+fSDWrAkriYNaiUzRd8JzOygghddrMIF
RNqNf0wiaSQFI+AdlUlA/w==</SignatureValue>
  <KeyInfo>
    <X509Data>
      <X509Certificate>MIIL8TCCC56gAwIBAgIQWfSp2a6BBdi+LCSZBjS91zAKBggqhQMHAQEDAjCCAWsx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BAYTAlJVMTgwNgYDVQQKDC/QpNC10LTQtdGA0LDQu9GM0L3QvtC1INC60LDQt9C9
0LDRh9C10LnRgdGC0LLQvjE4MDYGA1UEAwwv0KTQtdC00LXRgNCw0LvRjNC90L7Q
tSDQutCw0LfQvdCw0YfQtdC50YHRgtCy0L4wHhcNMjUxMDE1MDUyOTUxWhcNMjcw
MTA4MDUyOTUxWjCCBDExCzAJBgNVBAYTAlJVMTAwLgYDVQQIDCfQodCy0LXRgNC0
0LvQvtCy0YHQutCw0Y8g0L7QsdC70LDRgdGC0YwxIjAgBgNVBAkMGdCR0LDQudC6
0LDQu9GM0YHQutCw0Y8gNTUxITAfBgNVBAcMGNCV0LrQsNGC0LXRgNC40L3QsdGD
0YDQszEZMBcGA1UEDAwQ0JTQuNGA0LXQutGC0L7RgDGCAVYwggFSBgNVBAoMggFJ
0JPQntCh0KPQlNCQ0KDQodCi0JLQldCd0J3QntCVINCR0K7QlNCW0JXQotCd0J7Q
lSDQntCR0KnQldCe0JHQoNCQ0JfQntCS0JDQotCV0JvQrNCd0J7QlSDQo9Cn0KDQ
ldCW0JTQldCd0JjQlSDQodCS0JXQoNCU0JvQntCS0KHQmtCe0Jkg0J7QkdCb0JDQ
odCi0JggItCV0JrQkNCi0JXQoNCY0J3QkdCj0KDQk9Ch0JrQkNCvINCo0JrQntCb
0JAg4oSWIDQsINCg0JXQkNCb0JjQl9Cj0K7QqdCQ0K8g0JDQlNCQ0J/QotCY0KDQ
ntCS0JDQndCd0KvQlSDQntCh0J3QntCS0J3Qq9CVINCe0JHQqdCV0J7QkdCg0JDQ
l9Ce0JLQkNCi0JXQm9Cs0J3Qq9CVINCf0KDQntCT0KDQkNCc0JzQqyIxGDAWBgUq
hQNkARINMTAyNjYwNTM5NjYyMDEWMBQGBSqFA2QDEgswNzA2NTkzNDM3MjEVMBMG
BSqFA2QEEgo2NjYyMDgxOTAxMRowGAYIKoUDA4EDAQESDDY2NzAwOTIyODUwNDEi
MCAGCSqGSIb3DQEJARYTYWEuYWx5YWJldmFAbGlzdC5ydTE2MDQGA1UEKgwt0JDQ
vdCw0YHRgtCw0YHQuNGPINCQ0LvQtdC60YHQsNC90LTRgNC+0LLQvdCwMRkwFwYD
VQQEDBDQkNC70Y/QsdGM0LXQstCwMYIBVjCCAVIGA1UEAwyCAUnQk9Ce0KHQo9CU
0JDQoNCh0KLQktCV0J3QndCe0JUg0JHQrtCU0JbQldCi0J3QntCVINCe0JHQqdCV
0J7QkdCg0JDQl9Ce0JLQkNCi0JXQm9Cs0J3QntCVINCj0KfQoNCV0JbQlNCV0J3Q
mNCVINCh0JLQldCg0JTQm9Ce0JLQodCa0J7QmSDQntCR0JvQkNCh0KLQmCAi0JXQ
mtCQ0KLQldCg0JjQndCR0KPQoNCT0KHQmtCQ0K8g0KjQmtCe0JvQkCDihJYgNCwg
0KDQldCQ0JvQmNCX0KPQrtCp0JDQryDQkNCU0JDQn9Ci0JjQoNCe0JLQkNCd0J3Q
q9CVINCe0KHQndCe0JLQndCr0JUg0J7QkdCp0JXQntCR0KDQkNCX0J7QktCQ0KLQ
ldCb0KzQndCr0JUg0J/QoNCe0JPQoNCQ0JzQnNCrIjBmMB8GCCqFAwcBAQEBMBMG
ByqFAwICJAAGCCqFAwcBAQICA0MABED0C+WRC6skKe8fNe6//Qg3OOAvzA0VmRk9
dII3KUQ54EiydrV9qsNprcnih1crsIVtOAvOZhmkDgpjSB7rLWClo4IFSzCCBUcw
KwYDVR0QBCQwIoAPMjAyNTEwMTUwNzE4MDBagQ8yMDI3MDEwODA3MTgwMFowDgYD
VR0PAQH/BAQDAgP4MBMGA1UdJQQMMAoGCCsGAQUFBwMCMBMGA1UdIAQMMAowCAYG
KoUDZHEBMAwGBSqFA2RyBAMCAQEwLQYFKoUDZG8EJAwi0JrRgNC40L/RgtC+0J/R
gNC+IENTUCAoNS4wLjEzMDAwKTCCAaEGBSqFA2RwBIIBljCCAZIMgYfQn9GA0L7Q
s9GA0LDQvNC80L3Qvi3QsNC/0L/QsNGA0LDRgtC90YvQuSDQutC+0LzQv9C70LXQ
utGBIFZpUE5ldCBQS0kgU2VydmljZSAo0L3QsCDQsNC/0L/QsNGA0LDRgtC90L7Q
uSDQv9C70LDRgtGE0L7RgNC80LUgSFNNIDIwMDBRMikMaNCf0YDQvtCz0YDQsNC8
0LzQvdC+LdCw0L/Qv9Cw0YDQsNGC0L3Ri9C5INC60L7QvNC/0LvQtdC60YEgwqvQ
rtC90LjRgdC10YDRgi3Qk9Ce0KHQosK7LiDQktC10YDRgdC40Y8gNC4wDE1D0LXR
gNGC0LjRhNC40LrQsNGCINGB0L7QvtGC0LLQtdGC0YHRgtCy0LjRjyDihJbQodCk
LzEyNC00MzI4INC+0YIgMjkuMDguMjAyMgxNQ9C10YDRgtC40YTQuNC60LDRgiDR
gdC+0L7RgtCy0LXRgtGB0YLQstC40Y8g4oSW0KHQpC8xMjgtNDYzOSDQvtGCIDA0
LjEwLjIwMjMwZgYDVR0fBF8wXTAuoCygKoYoaHR0cDovL2NybC5yb3NrYXpuYS5y
dS9jcmwvdWNma18yMDI1LmNybDAroCmgJ4YlaHR0cDovL2NybC5may5sb2NhbC9j
cmwvdWNma18yMDI1LmNybDB3BggrBgEFBQcBAQRrMGkwNAYIKwYBBQUHMAKGKGh0
dHA6Ly9jcmwucm9za2F6bmEucnUvY3JsL3VjZmtfMjAyNS5jcnQwMQYIKwYBBQUH
MAKGJWh0dHA6Ly9jcmwuZmsubG9jYWwvY3JsL3VjZmtfMjAyNS5jcnQwgYEGByqF
AwICMQIEdjB0MGQWTWh0dHBzOi8vcm9za2F6bmEuZ292LnJ1L2dpcy91ZG9zdG92
ZXJ5YXl1c2hoaWotY2VudHIvbGl0c2VuemlpLWktc2VydGlmaWthdHkvDA/Qm9GO
0LHQsNGPINCY0KEDAgXgBAwmxds/NjbAD4Yg+L0wHQYDVR0OBBYEFA5lBTg08w1g
vnPjhePfhwoCUnyYMIIBdgYDVR0jBIIBbTCCAWmAFL8/vHKma0NnawNAzMavxvrA
zT38oYIBQ6SCAT8wggE7MSEwHwYJKoZIhvcNAQkBFhJkaXRAZGlnaXRhbC5nb3Yu
cnUxCzAJBgNVBAYTAlJVMRgwFgYDVQQIDA83NyDQnNC+0YHQutCy0LAxGTAXBgNV
BAcMENCzLiDQnNC+0YHQutCy0LAxUzBRBgNVBAkMStCf0YDQtdGB0L3QtdC90YHQ
utCw0Y8g0L3QsNCx0LXRgNC10LbQvdCw0Y8sINC00L7QvCAxMCwg0YHRgtGA0L7Q
tdC90LjQtSAyMSYwJAYDVQQKDB3QnNC40L3RhtC40YTRgNGLINCg0L7RgdGB0LjQ
uDEYMBYGBSqFA2QBEg0xMDQ3NzAyMDI2NzAxMRUwEwYFKoUDZAQSCjc3MTA0NzQz
NzUxJjAkBgNVBAMMHdCc0LjQvdGG0LjRhNGA0Ysg0KDQvtGB0YHQuNC4ggonMiII
AAAAAAtUMAoGCCqFAwcBAQMCA0EAcZMzMvQ5rrZigRiaRta2hukSTgQ5suP3do1k
u3DS9LJl8fn1lWZHqAd31jWZZpDqRGRDS2NdsYtN4tMmTLqKww==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calcChain.xml?ContentType=application/vnd.openxmlformats-officedocument.spreadsheetml.calcChain+xml">
        <DigestMethod Algorithm="http://www.w3.org/2000/09/xmldsig#sha1"/>
        <DigestValue>Cd9g4u/xNRZ/iICvP1Ch6v3usL4=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/6FPFUrgJJcbvE8RsP8e9f9Ao0c=</DigestValue>
      </Reference>
      <Reference URI="/xl/sharedStrings.xml?ContentType=application/vnd.openxmlformats-officedocument.spreadsheetml.sharedStrings+xml">
        <DigestMethod Algorithm="http://www.w3.org/2000/09/xmldsig#sha1"/>
        <DigestValue>i+AANvaVet8R61qjuy1MPOPl42o=</DigestValue>
      </Reference>
      <Reference URI="/xl/styles.xml?ContentType=application/vnd.openxmlformats-officedocument.spreadsheetml.styles+xml">
        <DigestMethod Algorithm="http://www.w3.org/2000/09/xmldsig#sha1"/>
        <DigestValue>0ecaEN7yEQdg7x9RBA8j29cAs1I=</DigestValue>
      </Reference>
      <Reference URI="/xl/theme/theme1.xml?ContentType=application/vnd.openxmlformats-officedocument.theme+xml">
        <DigestMethod Algorithm="http://www.w3.org/2000/09/xmldsig#sha1"/>
        <DigestValue>pCgSL55eQWhvnktxU57MP82+ISE=</DigestValue>
      </Reference>
      <Reference URI="/xl/workbook.xml?ContentType=application/vnd.openxmlformats-officedocument.spreadsheetml.sheet.main+xml">
        <DigestMethod Algorithm="http://www.w3.org/2000/09/xmldsig#sha1"/>
        <DigestValue>9X7KePYRj9K9rScE4kB4ySao0oA=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B1bcMwnXRCy/r8p3HC+vEu8hYXQ=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2026-08-31T16:49:51Z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сайт</SignatureComments>
          <WindowsVersion>10.0</WindowsVersion>
          <OfficeVersion>16.0.10402/14</OfficeVersion>
          <ApplicationVersion>16.0.10402</ApplicationVersion>
          <Monitors>2</Monitors>
          <HorizontalResolution>1920</HorizontalResolution>
          <VerticalResolution>1080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2026-08-31T16:49:51Z</xd:SigningTime>
          <xd:SigningCertificate>
            <xd:Cert>
              <xd:CertDigest>
                <DigestMethod Algorithm="http://www.w3.org/2000/09/xmldsig#sha1"/>
                <DigestValue>x+8d/WoMhMDAH7g0sGRlpc3rAnw=</DigestValue>
              </xd:CertDigest>
              <xd:IssuerSerial>
                <X509IssuerName>CN=Федеральное казначейство, O=Федеральное казначейство, C=RU, L=г. Москва, STREET="Большой Златоустинский переулок, д. 6, строение 1", ОГРН=1047797019830, ИНН ЮЛ=7710568760, S=77 Москва, E=uc_fk@roskazna.ru</X509IssuerName>
                <X509SerialNumber>119571657032080664107140005750757440983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Создал и утвердил данный документ</xd:Description>
            </xd:CommitmentTypeId>
            <xd:AllSignedDataObjects/>
            <xd:CommitmentTypeQualifiers>
              <xd:CommitmentTypeQualifier>сайт</xd:CommitmentTypeQualifier>
            </xd:CommitmentTypeQualifiers>
          </xd:CommitmentTypeIndication>
        </xd:SignedDataObjectProperties>
      </xd: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Galina</dc:creator>
  <dc:description/>
  <cp:lastModifiedBy>Galina</cp:lastModifiedBy>
  <cp:revision>1</cp:revision>
  <cp:lastPrinted>2023-02-02T10:43:53Z</cp:lastPrinted>
  <dcterms:created xsi:type="dcterms:W3CDTF">2015-06-05T18:19:34Z</dcterms:created>
  <dcterms:modified xsi:type="dcterms:W3CDTF">2026-08-31T16:49:42Z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