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904FE4B5-968C-4558-A7E5-0069BDFD465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<sst xmlns="http://schemas.openxmlformats.org/spreadsheetml/2006/main" count="50" uniqueCount="48">
  <si>
    <t>Школа</t>
  </si>
  <si>
    <t>ГБОУ СО "Екатеринбургская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</si>
  <si>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</si>
  <si>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</si>
  <si>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</si>
  <si>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</si>
  <si>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</si>
  <si>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</si>
  <si>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</si>
  <si>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</si>
  <si>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</si>
  <si>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</si>
  <si>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</si>
  <si>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</si>
  <si>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</si>
  <si>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</si>
  <si>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</si>
  <si>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</si>
  <si>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</si>
  <si>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</si>
  <si>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</si>
  <si>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</si>
  <si>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</si>
  <si>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</si>
  <si>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</si>
  <si>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итого:</t>
  </si>
  <si>
    <t>напиток</t>
  </si>
  <si>
    <t>1-4класс</t>
  </si>
  <si>
    <t>фрукты</t>
  </si>
  <si>
    <t>ТТК</t>
  </si>
  <si>
    <t>пром.</t>
  </si>
  <si>
    <t>Фрукты</t>
  </si>
  <si>
    <t>Запеканка из творога со сгущенкой</t>
  </si>
  <si>
    <t xml:space="preserve">Чай с сахаром </t>
  </si>
  <si>
    <t xml:space="preserve">Батон витаминизированный </t>
  </si>
  <si>
    <t>194/2024</t>
  </si>
  <si>
    <t>2/2024</t>
  </si>
  <si>
    <t>Хлеб пшеничный</t>
  </si>
  <si>
    <t>Хлеб ржаной</t>
  </si>
  <si>
    <t xml:space="preserve">Икра кабачковая </t>
  </si>
  <si>
    <t>Щи из свежей капусты со сметаной</t>
  </si>
  <si>
    <t>Биточки мясные с молочным соусом</t>
  </si>
  <si>
    <t>Каша гречневая рассыпчатая с маслом сливочным</t>
  </si>
  <si>
    <t>Кисель Витошка</t>
  </si>
  <si>
    <t>49/2024</t>
  </si>
  <si>
    <t>55/2024</t>
  </si>
  <si>
    <t>ТК 17/8*</t>
  </si>
  <si>
    <t>183/2024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</si>
</sst>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 applyAlignment="1">
      <alignment horizontal="center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4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0" xfId="0" applyNumberForma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21" xfId="0" quotePrefix="1" applyNumberFormat="1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 wrapText="1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2" borderId="7" xfId="0" applyFont="1" applyFill="1" applyBorder="1" applyAlignment="1" applyProtection="1">
      <alignment wrapText="1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49" fontId="3" fillId="2" borderId="1" xfId="0" quotePrefix="1" applyNumberFormat="1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 applyProtection="1">
      <alignment horizontal="center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148" zoomScaleNormal="148" workbookViewId="0">
      <selection activeCell="M20" sqref="M20"/>
    </sheetView>
  </sheetViews>
  <sheetFormatPr defaultRowHeight="15" x14ac:dyDescent="0.25"/>
  <cols>
    <col min="1" max="1" width="10.42578125" customWidth="1"/>
    <col min="2" max="2" width="12.28515625" customWidth="1"/>
    <col min="4" max="4" width="35.7109375" customWidth="1"/>
    <col min="5" max="5" width="10.28515625" customWidth="1"/>
    <col min="7" max="7" width="9.7109375" customWidth="1"/>
    <col min="10" max="10" width="11.140625" customWidth="1"/>
  </cols>
  <sheetData>
    <row r="1" spans="1:10" x14ac:dyDescent="0.25">
      <c r="A1" t="s">
        <v>0</v>
      </c>
      <c r="B1" s="10" t="s">
        <v>1</v>
      </c>
      <c r="C1" s="11"/>
      <c r="D1" s="12"/>
      <c r="E1" t="s">
        <v>2</v>
      </c>
      <c r="F1" s="4" t="s">
        <v>27</v>
      </c>
      <c r="I1" t="s">
        <v>3</v>
      </c>
      <c r="J1" s="2">
        <v>46266</v>
      </c>
    </row>
    <row r="2" spans="1:10" ht="15.75" thickBot="1" x14ac:dyDescent="0.3"/>
    <row r="3" spans="1:10" ht="30.75" thickBot="1" x14ac:dyDescent="0.3">
      <c r="A3" s="3" t="s">
        <v>4</v>
      </c>
      <c r="B3" s="1" t="s">
        <v>5</v>
      </c>
      <c r="C3" s="5" t="s">
        <v>6</v>
      </c>
      <c r="D3" s="6" t="s">
        <v>7</v>
      </c>
      <c r="E3" s="7" t="s">
        <v>8</v>
      </c>
      <c r="F3" s="7" t="s">
        <v>9</v>
      </c>
      <c r="G3" s="32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18" t="s">
        <v>14</v>
      </c>
      <c r="B4" s="13" t="s">
        <v>15</v>
      </c>
      <c r="C4" s="17" t="s">
        <v>35</v>
      </c>
      <c r="D4" s="44" t="s">
        <v>32</v>
      </c>
      <c r="E4" s="46">
        <v>170</v>
      </c>
      <c r="F4" s="33"/>
      <c r="G4" s="47">
        <v>416.07654000000002</v>
      </c>
      <c r="H4" s="48">
        <v>16.190000000000001</v>
      </c>
      <c r="I4" s="48">
        <v>18.3</v>
      </c>
      <c r="J4" s="48">
        <v>36.119999999999997</v>
      </c>
    </row>
    <row r="5" spans="1:10" x14ac:dyDescent="0.25">
      <c r="A5" s="19"/>
      <c r="B5" s="14" t="s">
        <v>16</v>
      </c>
      <c r="C5" s="49" t="s">
        <v>29</v>
      </c>
      <c r="D5" s="16" t="s">
        <v>33</v>
      </c>
      <c r="E5" s="50">
        <v>200</v>
      </c>
      <c r="F5" s="34"/>
      <c r="G5" s="51">
        <v>38.485280000000003</v>
      </c>
      <c r="H5" s="52">
        <v>0.19</v>
      </c>
      <c r="I5" s="52">
        <v>0.04</v>
      </c>
      <c r="J5" s="52">
        <v>9.5399999999999991</v>
      </c>
    </row>
    <row r="6" spans="1:10" x14ac:dyDescent="0.25">
      <c r="A6" s="19"/>
      <c r="B6" s="14" t="s">
        <v>17</v>
      </c>
      <c r="C6" s="49" t="s">
        <v>36</v>
      </c>
      <c r="D6" s="16" t="s">
        <v>34</v>
      </c>
      <c r="E6" s="50">
        <v>30</v>
      </c>
      <c r="F6" s="35"/>
      <c r="G6" s="51">
        <v>80.855999999999995</v>
      </c>
      <c r="H6" s="52">
        <v>2.31</v>
      </c>
      <c r="I6" s="52">
        <v>0.9</v>
      </c>
      <c r="J6" s="52">
        <v>15.99</v>
      </c>
    </row>
    <row r="7" spans="1:10" x14ac:dyDescent="0.25">
      <c r="A7" s="19"/>
      <c r="B7" s="14" t="s">
        <v>28</v>
      </c>
      <c r="C7" s="49"/>
      <c r="D7" s="16" t="s">
        <v>31</v>
      </c>
      <c r="E7" s="50">
        <v>100</v>
      </c>
      <c r="F7" s="35"/>
      <c r="G7" s="51">
        <v>48.68</v>
      </c>
      <c r="H7" s="52">
        <v>0.4</v>
      </c>
      <c r="I7" s="52">
        <v>0.4</v>
      </c>
      <c r="J7" s="52">
        <v>11.6</v>
      </c>
    </row>
    <row r="8" spans="1:10" x14ac:dyDescent="0.25">
      <c r="A8" s="19"/>
      <c r="B8" s="15"/>
      <c r="C8" s="49"/>
      <c r="D8" s="16"/>
      <c r="E8" s="21"/>
      <c r="F8" s="35"/>
      <c r="G8" s="35"/>
      <c r="H8" s="35"/>
      <c r="I8" s="35"/>
      <c r="J8" s="36"/>
    </row>
    <row r="9" spans="1:10" ht="15.75" thickBot="1" x14ac:dyDescent="0.3">
      <c r="A9" s="20"/>
      <c r="B9" s="53"/>
      <c r="C9" s="22"/>
      <c r="D9" s="23"/>
      <c r="E9" s="24"/>
      <c r="F9" s="37"/>
      <c r="G9" s="37"/>
      <c r="H9" s="37"/>
      <c r="I9" s="37"/>
      <c r="J9" s="38"/>
    </row>
    <row r="10" spans="1:10" x14ac:dyDescent="0.25">
      <c r="A10" s="18" t="s">
        <v>18</v>
      </c>
      <c r="B10" s="14" t="s">
        <v>19</v>
      </c>
      <c r="C10" s="49" t="s">
        <v>44</v>
      </c>
      <c r="D10" s="44" t="s">
        <v>39</v>
      </c>
      <c r="E10" s="50">
        <v>60</v>
      </c>
      <c r="F10" s="34"/>
      <c r="G10" s="51">
        <v>70.58</v>
      </c>
      <c r="H10" s="52">
        <v>1.01</v>
      </c>
      <c r="I10" s="52">
        <v>4.76</v>
      </c>
      <c r="J10" s="52">
        <v>6.61</v>
      </c>
    </row>
    <row r="11" spans="1:10" x14ac:dyDescent="0.25">
      <c r="A11" s="19"/>
      <c r="B11" s="14" t="s">
        <v>20</v>
      </c>
      <c r="C11" s="49" t="s">
        <v>45</v>
      </c>
      <c r="D11" s="16" t="s">
        <v>40</v>
      </c>
      <c r="E11" s="50">
        <v>200</v>
      </c>
      <c r="F11" s="35"/>
      <c r="G11" s="51">
        <v>82.66416000000001</v>
      </c>
      <c r="H11" s="52">
        <v>1.6</v>
      </c>
      <c r="I11" s="52">
        <v>4.96</v>
      </c>
      <c r="J11" s="52">
        <v>8.5399999999999991</v>
      </c>
    </row>
    <row r="12" spans="1:10" x14ac:dyDescent="0.25">
      <c r="A12" s="19"/>
      <c r="B12" s="14" t="s">
        <v>21</v>
      </c>
      <c r="C12" s="49" t="s">
        <v>46</v>
      </c>
      <c r="D12" s="16" t="s">
        <v>41</v>
      </c>
      <c r="E12" s="50">
        <v>100</v>
      </c>
      <c r="F12" s="35"/>
      <c r="G12" s="51">
        <v>207.68</v>
      </c>
      <c r="H12" s="52">
        <v>11.76</v>
      </c>
      <c r="I12" s="52">
        <v>11.49</v>
      </c>
      <c r="J12" s="52">
        <v>19.11</v>
      </c>
    </row>
    <row r="13" spans="1:10" ht="26.25" x14ac:dyDescent="0.25">
      <c r="A13" s="19"/>
      <c r="B13" s="14" t="s">
        <v>22</v>
      </c>
      <c r="C13" s="49" t="s">
        <v>47</v>
      </c>
      <c r="D13" s="16" t="s">
        <v>42</v>
      </c>
      <c r="E13" s="50">
        <v>155</v>
      </c>
      <c r="F13" s="35"/>
      <c r="G13" s="51">
        <v>261.15080508648646</v>
      </c>
      <c r="H13" s="52">
        <v>8.89</v>
      </c>
      <c r="I13" s="52">
        <v>5.71</v>
      </c>
      <c r="J13" s="52">
        <v>46.52</v>
      </c>
    </row>
    <row r="14" spans="1:10" x14ac:dyDescent="0.25">
      <c r="A14" s="19"/>
      <c r="B14" s="14" t="s">
        <v>26</v>
      </c>
      <c r="C14" s="49" t="s">
        <v>29</v>
      </c>
      <c r="D14" s="27" t="s">
        <v>43</v>
      </c>
      <c r="E14" s="50">
        <v>200</v>
      </c>
      <c r="F14" s="35"/>
      <c r="G14" s="51">
        <v>91.532499999999985</v>
      </c>
      <c r="H14" s="52">
        <v>0</v>
      </c>
      <c r="I14" s="52">
        <v>0</v>
      </c>
      <c r="J14" s="52">
        <v>22.33</v>
      </c>
    </row>
    <row r="15" spans="1:10" x14ac:dyDescent="0.25">
      <c r="A15" s="19"/>
      <c r="B15" s="14" t="s">
        <v>23</v>
      </c>
      <c r="C15" s="49" t="s">
        <v>30</v>
      </c>
      <c r="D15" s="16" t="s">
        <v>37</v>
      </c>
      <c r="E15" s="50">
        <v>30</v>
      </c>
      <c r="F15" s="35"/>
      <c r="G15" s="51">
        <v>73.649999999999991</v>
      </c>
      <c r="H15" s="52">
        <v>2.37</v>
      </c>
      <c r="I15" s="52">
        <v>0.3</v>
      </c>
      <c r="J15" s="52">
        <v>15.48</v>
      </c>
    </row>
    <row r="16" spans="1:10" x14ac:dyDescent="0.25">
      <c r="A16" s="19"/>
      <c r="B16" s="14" t="s">
        <v>24</v>
      </c>
      <c r="C16" s="49" t="s">
        <v>30</v>
      </c>
      <c r="D16" s="16" t="s">
        <v>38</v>
      </c>
      <c r="E16" s="50">
        <v>20</v>
      </c>
      <c r="F16" s="35"/>
      <c r="G16" s="51">
        <v>38.676000000000002</v>
      </c>
      <c r="H16" s="52">
        <v>1.32</v>
      </c>
      <c r="I16" s="52">
        <v>0.24</v>
      </c>
      <c r="J16" s="52">
        <v>8.34</v>
      </c>
    </row>
    <row r="17" spans="1:10" x14ac:dyDescent="0.25">
      <c r="A17" s="19"/>
      <c r="B17" s="25"/>
      <c r="C17" s="26"/>
      <c r="D17" s="27"/>
      <c r="E17" s="28"/>
      <c r="F17" s="39"/>
      <c r="G17" s="40"/>
      <c r="H17" s="40"/>
      <c r="I17" s="40"/>
      <c r="J17" s="41"/>
    </row>
    <row r="18" spans="1:10" ht="15.75" thickBot="1" x14ac:dyDescent="0.3">
      <c r="A18" s="20"/>
      <c r="B18" s="29" t="s">
        <v>25</v>
      </c>
      <c r="C18" s="29"/>
      <c r="D18" s="30"/>
      <c r="E18" s="31">
        <f>E4+E6+E7+E8+E10+E11+E13+E14+E15+E16+E5+E12</f>
        <v>1265</v>
      </c>
      <c r="F18" s="42">
        <v>239</v>
      </c>
      <c r="G18" s="31">
        <f>G4+G5+G6+G7+G10+G11+G12+G13+G14+G15+G16</f>
        <v>1410.0312850864864</v>
      </c>
      <c r="H18" s="45">
        <f>SUM(H4:H17)</f>
        <v>46.04</v>
      </c>
      <c r="I18" s="45">
        <f>SUM(I4:I17)</f>
        <v>47.1</v>
      </c>
      <c r="J18" s="45">
        <f>SUM(J4:J17)</f>
        <v>200.18</v>
      </c>
    </row>
    <row r="19" spans="1:10" x14ac:dyDescent="0.25">
      <c r="E19" s="43"/>
      <c r="F19" s="43"/>
      <c r="G19" s="43"/>
      <c r="H19" s="43"/>
      <c r="I19" s="43"/>
      <c r="J19" s="43"/>
    </row>
    <row r="20" spans="1:10" ht="21.75" customHeight="1" x14ac:dyDescent="0.25"/>
    <row r="21" spans="1:10" x14ac:dyDescent="0.25">
      <c r="G21" s="9"/>
    </row>
    <row r="23" spans="1:10" ht="30" customHeight="1" x14ac:dyDescent="0.25"/>
    <row r="24" spans="1:10" ht="18.75" customHeight="1" x14ac:dyDescent="0.25"/>
  </sheetData>
  <mergeCells count="3">
    <mergeCell ref="B1:D1"/>
    <mergeCell ref="A4:A9"/>
    <mergeCell ref="A10:A18"/>
  </mergeCells>
  <pageMargins left="0" right="0" top="0.74803149606299213" bottom="0.74803149606299213" header="0.31496062992125984" footer="0.31496062992125984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PcxNsg7FmlIDk2qU7b/5EpdFqtA0nSeAFPvZsSUEOaY=</DigestValue>
    </Reference>
    <Reference Type="http://www.w3.org/2000/09/xmldsig#Object" URI="#idOfficeObject">
      <DigestMethod Algorithm="urn:ietf:params:xml:ns:cpxmlsec:algorithms:gostr34112012-256"/>
      <DigestValue>xcSjAP19j1LOTqzQKeS7rdA7TpQb3leuSyP67vveOWI=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uqidkNBeHO1Ij/CgRZ9gilO819UXnhg4ODmrU/F6sPE=</DigestValue>
    </Reference>
  </SignedInfo>
  <SignatureValue>qaQhgwzoVNJc/PEFDltSydreFKP0nLc5qbcc0DZoXpL4KAVcHrZEo6p9Lz4UVw9o
6mV6snICbVyiLetqfdlzcQ==</SignatureValue>
  <KeyInfo>
    <X509Data>
      <X509Certificate>MIIL8TCCC56gAwIBAgIQWfSp2a6BBdi+LCSZBjS91zAKBggqhQMHAQEDAjCCAWsx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BAYTAlJVMTgwNgYDVQQKDC/QpNC10LTQtdGA0LDQu9GM0L3QvtC1INC60LDQt9C9
0LDRh9C10LnRgdGC0LLQvjE4MDYGA1UEAwwv0KTQtdC00LXRgNCw0LvRjNC90L7Q
tSDQutCw0LfQvdCw0YfQtdC50YHRgtCy0L4wHhcNMjUxMDE1MDUyOTUxWhcNMjcw
MTA4MDUyOTUxWjCCBDExCzAJBgNVBAYTAlJVMTAwLgYDVQQIDCfQodCy0LXRgNC0
0LvQvtCy0YHQutCw0Y8g0L7QsdC70LDRgdGC0YwxIjAgBgNVBAkMGdCR0LDQudC6
0LDQu9GM0YHQutCw0Y8gNTUxITAfBgNVBAcMGNCV0LrQsNGC0LXRgNC40L3QsdGD
0YDQszEZMBcGA1UEDAwQ0JTQuNGA0LXQutGC0L7RgDGCAVYwggFSBgNVBAoMggFJ
0JPQntCh0KPQlNCQ0KDQodCi0JLQldCd0J3QntCVINCR0K7QlNCW0JXQotCd0J7Q
lSDQntCR0KnQldCe0JHQoNCQ0JfQntCS0JDQotCV0JvQrNCd0J7QlSDQo9Cn0KDQ
ldCW0JTQldCd0JjQlSDQodCS0JXQoNCU0JvQntCS0KHQmtCe0Jkg0J7QkdCb0JDQ
odCi0JggItCV0JrQkNCi0JXQoNCY0J3QkdCj0KDQk9Ch0JrQkNCvINCo0JrQntCb
0JAg4oSWIDQsINCg0JXQkNCb0JjQl9Cj0K7QqdCQ0K8g0JDQlNCQ0J/QotCY0KDQ
ntCS0JDQndCd0KvQlSDQntCh0J3QntCS0J3Qq9CVINCe0JHQqdCV0J7QkdCg0JDQ
l9Ce0JLQkNCi0JXQm9Cs0J3Qq9CVINCf0KDQntCT0KDQkNCc0JzQqyIxGDAWBgUq
hQNkARINMTAyNjYwNTM5NjYyMDEWMBQGBSqFA2QDEgswNzA2NTkzNDM3MjEVMBMG
BSqFA2QEEgo2NjYyMDgxOTAxMRowGAYIKoUDA4EDAQESDDY2NzAwOTIyODUwNDEi
MCAGCSqGSIb3DQEJARYTYWEuYWx5YWJldmFAbGlzdC5ydTE2MDQGA1UEKgwt0JDQ
vdCw0YHRgtCw0YHQuNGPINCQ0LvQtdC60YHQsNC90LTRgNC+0LLQvdCwMRkwFwYD
VQQEDBDQkNC70Y/QsdGM0LXQstCwMYIBVjCCAVIGA1UEAwyCAUnQk9Ce0KHQo9CU
0JDQoNCh0KLQktCV0J3QndCe0JUg0JHQrtCU0JbQldCi0J3QntCVINCe0JHQqdCV
0J7QkdCg0JDQl9Ce0JLQkNCi0JXQm9Cs0J3QntCVINCj0KfQoNCV0JbQlNCV0J3Q
mNCVINCh0JLQldCg0JTQm9Ce0JLQodCa0J7QmSDQntCR0JvQkNCh0KLQmCAi0JXQ
mtCQ0KLQldCg0JjQndCR0KPQoNCT0KHQmtCQ0K8g0KjQmtCe0JvQkCDihJYgNCwg
0KDQldCQ0JvQmNCX0KPQrtCp0JDQryDQkNCU0JDQn9Ci0JjQoNCe0JLQkNCd0J3Q
q9CVINCe0KHQndCe0JLQndCr0JUg0J7QkdCp0JXQntCR0KDQkNCX0J7QktCQ0KLQ
ldCb0KzQndCr0JUg0J/QoNCe0JPQoNCQ0JzQnNCrIjBmMB8GCCqFAwcBAQEBMBMG
ByqFAwICJAAGCCqFAwcBAQICA0MABED0C+WRC6skKe8fNe6//Qg3OOAvzA0VmRk9
dII3KUQ54EiydrV9qsNprcnih1crsIVtOAvOZhmkDgpjSB7rLWClo4IFSzCCBUcw
KwYDVR0QBCQwIoAPMjAyNTEwMTUwNzE4MDBagQ8yMDI3MDEwODA3MTgwMFowDgYD
VR0PAQH/BAQDAgP4MBMGA1UdJQQMMAoGCCsGAQUFBwMCMBMGA1UdIAQMMAowCAYG
KoUDZHEBMAwGBSqFA2RyBAMCAQEwLQYFKoUDZG8EJAwi0JrRgNC40L/RgtC+0J/R
gNC+IENTUCAoNS4wLjEzMDAwKTCCAaEGBSqFA2RwBIIBljCCAZIMgYfQn9GA0L7Q
s9GA0LDQvNC80L3Qvi3QsNC/0L/QsNGA0LDRgtC90YvQuSDQutC+0LzQv9C70LXQ
utGBIFZpUE5ldCBQS0kgU2VydmljZSAo0L3QsCDQsNC/0L/QsNGA0LDRgtC90L7Q
uSDQv9C70LDRgtGE0L7RgNC80LUgSFNNIDIwMDBRMikMaNCf0YDQvtCz0YDQsNC8
0LzQvdC+LdCw0L/Qv9Cw0YDQsNGC0L3Ri9C5INC60L7QvNC/0LvQtdC60YEgwqvQ
rtC90LjRgdC10YDRgi3Qk9Ce0KHQosK7LiDQktC10YDRgdC40Y8gNC4wDE1D0LXR
gNGC0LjRhNC40LrQsNGCINGB0L7QvtGC0LLQtdGC0YHRgtCy0LjRjyDihJbQodCk
LzEyNC00MzI4INC+0YIgMjkuMDguMjAyMgxNQ9C10YDRgtC40YTQuNC60LDRgiDR
gdC+0L7RgtCy0LXRgtGB0YLQstC40Y8g4oSW0KHQpC8xMjgtNDYzOSDQvtGCIDA0
LjEwLjIwMjMwZgYDVR0fBF8wXTAuoCygKoYoaHR0cDovL2NybC5yb3NrYXpuYS5y
dS9jcmwvdWNma18yMDI1LmNybDAroCmgJ4YlaHR0cDovL2NybC5may5sb2NhbC9j
cmwvdWNma18yMDI1LmNybDB3BggrBgEFBQcBAQRrMGkwNAYIKwYBBQUHMAKGKGh0
dHA6Ly9jcmwucm9za2F6bmEucnUvY3JsL3VjZmtfMjAyNS5jcnQwMQYIKwYBBQUH
MAKGJWh0dHA6Ly9jcmwuZmsubG9jYWwvY3JsL3VjZmtfMjAyNS5jcnQwgYEGByqF
AwICMQIEdjB0MGQWTWh0dHBzOi8vcm9za2F6bmEuZ292LnJ1L2dpcy91ZG9zdG92
ZXJ5YXl1c2hoaWotY2VudHIvbGl0c2VuemlpLWktc2VydGlmaWthdHkvDA/Qm9GO
0LHQsNGPINCY0KEDAgXgBAwmxds/NjbAD4Yg+L0wHQYDVR0OBBYEFA5lBTg08w1g
vnPjhePfhwoCUnyYMIIBdgYDVR0jBIIBbTCCAWmAFL8/vHKma0NnawNAzMavxvrA
zT38oYIBQ6SCAT8wggE7MSEwHwYJKoZIhvcNAQkBFhJkaXRAZGlnaXRhbC5nb3Yu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NzUxJjAkBgNVBAMMHdCc0LjQvdGG0LjRhNGA0Ysg0KDQvtGB0YHQuNC4ggonMiII
AAAAAAtUMAoGCCqFAwcBAQMCA0EAcZMzMvQ5rrZigRiaRta2hukSTgQ5suP3do1k
u3DS9LJl8fn1lWZHqAd31jWZZpDqRGRDS2NdsYtN4tMmTLqKww==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KKawBigU+Nz3URVWdnhmDv1/D78=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AuhzPYIbOcgmNCn5TQk4Ac9+gzE=</DigestValue>
      </Reference>
      <Reference URI="/xl/sharedStrings.xml?ContentType=application/vnd.openxmlformats-officedocument.spreadsheetml.sharedStrings+xml">
        <DigestMethod Algorithm="http://www.w3.org/2000/09/xmldsig#sha1"/>
        <DigestValue>X1vGI3JrsyeQ4TjoGiIeS1pgJEo=</DigestValue>
      </Reference>
      <Reference URI="/xl/styles.xml?ContentType=application/vnd.openxmlformats-officedocument.spreadsheetml.styles+xml">
        <DigestMethod Algorithm="http://www.w3.org/2000/09/xmldsig#sha1"/>
        <DigestValue>OoqVwIW37NMbifpqWnQbn1nl6Sc=</DigestValue>
      </Reference>
      <Reference URI="/xl/theme/theme1.xml?ContentType=application/vnd.openxmlformats-officedocument.theme+xml">
        <DigestMethod Algorithm="http://www.w3.org/2000/09/xmldsig#sha1"/>
        <DigestValue>ftYJu36BeGG57gspx0Irb0ugJtM=</DigestValue>
      </Reference>
      <Reference URI="/xl/workbook.xml?ContentType=application/vnd.openxmlformats-officedocument.spreadsheetml.sheet.main+xml">
        <DigestMethod Algorithm="http://www.w3.org/2000/09/xmldsig#sha1"/>
        <DigestValue>Cg6j7k7MjjXazNraXfFgVHHGmpY=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rcpCmMrcVqf8GHRWTExcrC2mMT4=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2026-08-31T16:34:41Z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сайт</SignatureComments>
          <WindowsVersion>10.0</WindowsVersion>
          <OfficeVersion>16.0.10402/14</OfficeVersion>
          <ApplicationVersion>16.0.10402</ApplicationVersion>
          <Monitors>2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2026-08-31T16:34:41Z</xd:SigningTime>
          <xd:SigningCertificate>
            <xd:Cert>
              <xd:CertDigest>
                <DigestMethod Algorithm="http://www.w3.org/2000/09/xmldsig#sha1"/>
                <DigestValue>x+8d/WoMhMDAH7g0sGRlpc3rAnw=</DigestValue>
              </xd:CertDigest>
              <xd:IssuerSerial>
                <X509IssuerName>CN=Федеральное казначейство, O=Федеральное казначейство, C=RU, L=г. Москва, STREET="Большой Златоустинский переулок, д. 6, строение 1", ОГРН=1047797019830, ИНН ЮЛ=7710568760, S=77 Москва, E=uc_fk@roskazna.ru</X509IssuerName>
                <X509SerialNumber>119571657032080664107140005750757440983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Создал и утвердил данный документ</xd:Description>
            </xd:CommitmentTypeId>
            <xd:AllSignedDataObjects/>
            <xd:CommitmentTypeQualifiers>
              <xd:CommitmentTypeQualifier>сайт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2026-08-31T16:24:48Z</dcterms:modified>
</cp:coreProperties>
</file>