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C5547C20-4C1B-49DD-9DD2-1CF33ACCDF3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K18" i="1"/>
  <c r="L18" i="1" l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<sst xmlns="http://schemas.openxmlformats.org/spreadsheetml/2006/main" count="55" uniqueCount="53">
  <si>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</si>
  <si>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</si>
  <si>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Отд./корп</t>
  </si>
  <si>
    <t>День</t>
  </si>
  <si>
    <t>Прием пищи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</si>
  <si>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</si>
  <si>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</si>
  <si>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</si>
  <si>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</si>
  <si>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</si>
  <si>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</si>
  <si>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</si>
  <si>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</si>
  <si>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</si>
  <si>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</si>
  <si>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</si>
  <si>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</si>
  <si>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</si>
  <si>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</si>
  <si>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</si>
  <si>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</si>
  <si>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</si>
  <si>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</si>
  <si>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</si>
  <si>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</si>
  <si>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</si>
  <si>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Какао на молоке</t>
  </si>
  <si>
    <t>161/96</t>
  </si>
  <si>
    <t>Суп молочный с макаронными изделиями</t>
  </si>
  <si>
    <t>250</t>
  </si>
  <si>
    <t>394/96</t>
  </si>
  <si>
    <t>Компот из кураги</t>
  </si>
  <si>
    <t>257/96</t>
  </si>
  <si>
    <t>Яйцо отварное</t>
  </si>
  <si>
    <t>ТТК</t>
  </si>
  <si>
    <t>ГОСТ  31805/18</t>
  </si>
  <si>
    <t>687/96</t>
  </si>
  <si>
    <t>651/96</t>
  </si>
  <si>
    <t>ГОСТ 31807/18</t>
  </si>
  <si>
    <t>ГОСТ 26983/15</t>
  </si>
  <si>
    <t>Неделя</t>
  </si>
  <si>
    <t>День недели</t>
  </si>
  <si>
    <t>Раздел меню</t>
  </si>
  <si>
    <t>Вес блюда, г.</t>
  </si>
  <si>
    <t>205</t>
  </si>
  <si>
    <t>Гребешок с повидлом</t>
  </si>
  <si>
    <t>Батон витаминизированный "Любительский"</t>
  </si>
  <si>
    <t>Каша молочная вязкая со слив.маслом рисовая</t>
  </si>
  <si>
    <t>200</t>
  </si>
  <si>
    <t>Салат овощной с раст маслом</t>
  </si>
  <si>
    <t>Жаркое по-домашнему с мясом говядины</t>
  </si>
  <si>
    <t>Хлеб пшеничный витаминный "Крестьянский"</t>
  </si>
  <si>
    <t>Хлеб ржаной "Дарницкий"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</si>
</sst>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0" fillId="0" borderId="16" xfId="0" applyBorder="1"/>
    <xf numFmtId="0" fontId="4" fillId="0" borderId="12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0" fillId="0" borderId="10" xfId="0" applyBorder="1" applyAlignment="1"/>
    <xf numFmtId="0" fontId="0" fillId="0" borderId="4" xfId="0" applyBorder="1" applyAlignment="1"/>
    <xf numFmtId="0" fontId="3" fillId="3" borderId="10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3" fillId="3" borderId="10" xfId="0" applyFont="1" applyFill="1" applyBorder="1" applyAlignment="1" applyProtection="1">
      <alignment horizontal="right" wrapText="1"/>
      <protection locked="0"/>
    </xf>
    <xf numFmtId="0" fontId="3" fillId="3" borderId="4" xfId="0" applyFon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0" fontId="3" fillId="3" borderId="6" xfId="0" applyFont="1" applyFill="1" applyBorder="1" applyAlignment="1" applyProtection="1">
      <alignment horizontal="right" wrapText="1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4" fillId="0" borderId="19" xfId="0" applyFont="1" applyBorder="1" applyAlignment="1">
      <alignment horizontal="center"/>
    </xf>
    <xf numFmtId="0" fontId="0" fillId="0" borderId="20" xfId="0" applyBorder="1"/>
    <xf numFmtId="0" fontId="0" fillId="0" borderId="6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6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C1" zoomScale="118" zoomScaleNormal="118" workbookViewId="0">
      <selection activeCell="N8" sqref="N8"/>
    </sheetView>
  </sheetViews>
  <sheetFormatPr defaultRowHeight="15" x14ac:dyDescent="0.25"/>
  <cols>
    <col min="1" max="2" width="7" bestFit="1" customWidth="1"/>
    <col min="3" max="3" width="8" bestFit="1" customWidth="1"/>
    <col min="4" max="4" width="12.28515625" customWidth="1"/>
    <col min="6" max="6" width="33.140625" customWidth="1"/>
    <col min="7" max="7" width="10.28515625" customWidth="1"/>
    <col min="8" max="8" width="8.5703125" bestFit="1" customWidth="1"/>
    <col min="9" max="9" width="9.5703125" customWidth="1"/>
    <col min="10" max="10" width="8.28515625" customWidth="1"/>
    <col min="11" max="11" width="8.7109375" customWidth="1"/>
    <col min="12" max="12" width="11" bestFit="1" customWidth="1"/>
  </cols>
  <sheetData>
    <row r="1" spans="1:12" x14ac:dyDescent="0.25">
      <c r="C1" t="s">
        <v>0</v>
      </c>
      <c r="D1" s="52" t="s">
        <v>1</v>
      </c>
      <c r="E1" s="53"/>
      <c r="F1" s="54"/>
      <c r="G1" t="s">
        <v>2</v>
      </c>
      <c r="H1" s="11" t="s">
        <v>25</v>
      </c>
      <c r="K1" t="s">
        <v>3</v>
      </c>
      <c r="L1" s="10">
        <v>46127</v>
      </c>
    </row>
    <row r="2" spans="1:12" ht="15.75" thickBot="1" x14ac:dyDescent="0.3">
      <c r="L2" s="49"/>
    </row>
    <row r="3" spans="1:12" ht="27" thickBot="1" x14ac:dyDescent="0.3">
      <c r="A3" s="24" t="s">
        <v>40</v>
      </c>
      <c r="B3" s="25" t="s">
        <v>41</v>
      </c>
      <c r="C3" s="21" t="s">
        <v>4</v>
      </c>
      <c r="D3" s="22" t="s">
        <v>42</v>
      </c>
      <c r="E3" s="23" t="s">
        <v>5</v>
      </c>
      <c r="F3" s="23" t="s">
        <v>6</v>
      </c>
      <c r="G3" s="25" t="s">
        <v>43</v>
      </c>
      <c r="H3" s="23" t="s">
        <v>7</v>
      </c>
      <c r="I3" s="25" t="s">
        <v>8</v>
      </c>
      <c r="J3" s="23" t="s">
        <v>9</v>
      </c>
      <c r="K3" s="23" t="s">
        <v>10</v>
      </c>
      <c r="L3" s="48" t="s">
        <v>11</v>
      </c>
    </row>
    <row r="4" spans="1:12" ht="26.25" x14ac:dyDescent="0.25">
      <c r="A4" s="58">
        <v>2</v>
      </c>
      <c r="B4" s="58">
        <v>3</v>
      </c>
      <c r="C4" s="55" t="s">
        <v>12</v>
      </c>
      <c r="D4" s="26" t="s">
        <v>13</v>
      </c>
      <c r="E4" s="14" t="s">
        <v>32</v>
      </c>
      <c r="F4" s="28" t="s">
        <v>47</v>
      </c>
      <c r="G4" s="6" t="s">
        <v>44</v>
      </c>
      <c r="H4" s="32">
        <v>29.79</v>
      </c>
      <c r="I4" s="32">
        <v>219</v>
      </c>
      <c r="J4" s="32">
        <v>5.6</v>
      </c>
      <c r="K4" s="32">
        <v>6.2</v>
      </c>
      <c r="L4" s="38">
        <v>26</v>
      </c>
    </row>
    <row r="5" spans="1:12" x14ac:dyDescent="0.25">
      <c r="A5" s="59"/>
      <c r="B5" s="59"/>
      <c r="C5" s="56"/>
      <c r="D5" s="31" t="s">
        <v>17</v>
      </c>
      <c r="E5" s="5" t="s">
        <v>36</v>
      </c>
      <c r="F5" s="29" t="s">
        <v>45</v>
      </c>
      <c r="G5" s="7">
        <v>75</v>
      </c>
      <c r="H5" s="33">
        <v>16</v>
      </c>
      <c r="I5" s="33">
        <v>140.5</v>
      </c>
      <c r="J5" s="33">
        <v>2.2999999999999998</v>
      </c>
      <c r="K5" s="33">
        <v>4.07</v>
      </c>
      <c r="L5" s="33">
        <v>26.17</v>
      </c>
    </row>
    <row r="6" spans="1:12" ht="25.5" x14ac:dyDescent="0.25">
      <c r="A6" s="59"/>
      <c r="B6" s="59"/>
      <c r="C6" s="56"/>
      <c r="D6" s="27" t="s">
        <v>14</v>
      </c>
      <c r="E6" s="15" t="s">
        <v>35</v>
      </c>
      <c r="F6" s="29" t="s">
        <v>26</v>
      </c>
      <c r="G6" s="6" t="s">
        <v>48</v>
      </c>
      <c r="H6" s="33">
        <v>20.04</v>
      </c>
      <c r="I6" s="33">
        <v>89.5</v>
      </c>
      <c r="J6" s="33">
        <v>5.32</v>
      </c>
      <c r="K6" s="33">
        <v>4.0999999999999996</v>
      </c>
      <c r="L6" s="33">
        <v>16.100000000000001</v>
      </c>
    </row>
    <row r="7" spans="1:12" ht="26.25" x14ac:dyDescent="0.25">
      <c r="A7" s="59"/>
      <c r="B7" s="59"/>
      <c r="C7" s="56"/>
      <c r="D7" s="27" t="s">
        <v>15</v>
      </c>
      <c r="E7" s="5" t="s">
        <v>36</v>
      </c>
      <c r="F7" s="29" t="s">
        <v>46</v>
      </c>
      <c r="G7" s="7">
        <v>30</v>
      </c>
      <c r="H7" s="33">
        <v>2.16</v>
      </c>
      <c r="I7" s="33">
        <v>78</v>
      </c>
      <c r="J7" s="33">
        <v>2.25</v>
      </c>
      <c r="K7" s="33">
        <v>0.78</v>
      </c>
      <c r="L7" s="33">
        <v>15.18</v>
      </c>
    </row>
    <row r="8" spans="1:12" x14ac:dyDescent="0.25">
      <c r="A8" s="59"/>
      <c r="B8" s="59"/>
      <c r="C8" s="56"/>
      <c r="D8" s="27"/>
      <c r="E8" s="14"/>
      <c r="F8" s="29" t="s">
        <v>33</v>
      </c>
      <c r="G8" s="30">
        <v>40</v>
      </c>
      <c r="H8" s="33">
        <v>14.11</v>
      </c>
      <c r="I8" s="33">
        <v>60.5</v>
      </c>
      <c r="J8" s="33">
        <v>3.78</v>
      </c>
      <c r="K8" s="33">
        <v>4.5999999999999996</v>
      </c>
      <c r="L8" s="33">
        <v>0.3</v>
      </c>
    </row>
    <row r="9" spans="1:12" ht="15.75" thickBot="1" x14ac:dyDescent="0.3">
      <c r="A9" s="60"/>
      <c r="B9" s="60"/>
      <c r="C9" s="57"/>
      <c r="D9" s="51"/>
      <c r="E9" s="13"/>
      <c r="F9" s="3"/>
      <c r="G9" s="8"/>
      <c r="H9" s="34"/>
      <c r="I9" s="34"/>
      <c r="J9" s="34"/>
      <c r="K9" s="34"/>
      <c r="L9" s="36"/>
    </row>
    <row r="10" spans="1:12" x14ac:dyDescent="0.25">
      <c r="A10" s="59">
        <v>2</v>
      </c>
      <c r="B10" s="59">
        <v>3</v>
      </c>
      <c r="C10" s="19" t="s">
        <v>16</v>
      </c>
      <c r="D10" s="50"/>
      <c r="E10" s="12" t="s">
        <v>34</v>
      </c>
      <c r="F10" s="4" t="s">
        <v>49</v>
      </c>
      <c r="G10" s="9">
        <v>60</v>
      </c>
      <c r="H10" s="35">
        <v>11.74</v>
      </c>
      <c r="I10" s="35">
        <v>45</v>
      </c>
      <c r="J10" s="35">
        <v>1</v>
      </c>
      <c r="K10" s="35">
        <v>1.5</v>
      </c>
      <c r="L10" s="36">
        <v>15</v>
      </c>
    </row>
    <row r="11" spans="1:12" ht="27.75" customHeight="1" x14ac:dyDescent="0.25">
      <c r="A11" s="59"/>
      <c r="B11" s="59"/>
      <c r="C11" s="19"/>
      <c r="D11" s="1" t="s">
        <v>18</v>
      </c>
      <c r="E11" s="5" t="s">
        <v>27</v>
      </c>
      <c r="F11" s="2" t="s">
        <v>28</v>
      </c>
      <c r="G11" s="6" t="s">
        <v>29</v>
      </c>
      <c r="H11" s="36">
        <v>28.33</v>
      </c>
      <c r="I11" s="36">
        <v>106.2</v>
      </c>
      <c r="J11" s="36">
        <v>3.5</v>
      </c>
      <c r="K11" s="36">
        <v>4.2</v>
      </c>
      <c r="L11" s="36">
        <v>19.3</v>
      </c>
    </row>
    <row r="12" spans="1:12" ht="29.25" customHeight="1" x14ac:dyDescent="0.25">
      <c r="A12" s="59"/>
      <c r="B12" s="59"/>
      <c r="C12" s="19"/>
      <c r="D12" s="1" t="s">
        <v>19</v>
      </c>
      <c r="E12" s="5" t="s">
        <v>30</v>
      </c>
      <c r="F12" s="2" t="s">
        <v>50</v>
      </c>
      <c r="G12" s="6" t="s">
        <v>29</v>
      </c>
      <c r="H12" s="36">
        <v>122.43</v>
      </c>
      <c r="I12" s="36">
        <v>379.3</v>
      </c>
      <c r="J12" s="36">
        <v>14.75</v>
      </c>
      <c r="K12" s="36">
        <v>18.95</v>
      </c>
      <c r="L12" s="36">
        <v>26.5</v>
      </c>
    </row>
    <row r="13" spans="1:12" x14ac:dyDescent="0.25">
      <c r="A13" s="59"/>
      <c r="B13" s="59"/>
      <c r="C13" s="19"/>
      <c r="D13" s="1" t="s">
        <v>20</v>
      </c>
      <c r="E13" s="16"/>
      <c r="F13" s="2"/>
      <c r="G13" s="7"/>
      <c r="H13" s="37"/>
      <c r="I13" s="36"/>
      <c r="J13" s="36"/>
      <c r="K13" s="36"/>
      <c r="L13" s="36"/>
    </row>
    <row r="14" spans="1:12" x14ac:dyDescent="0.25">
      <c r="A14" s="59"/>
      <c r="B14" s="59"/>
      <c r="C14" s="19"/>
      <c r="D14" s="1" t="s">
        <v>24</v>
      </c>
      <c r="E14" s="17" t="s">
        <v>37</v>
      </c>
      <c r="F14" s="2" t="s">
        <v>31</v>
      </c>
      <c r="G14" s="7">
        <v>200</v>
      </c>
      <c r="H14" s="36">
        <v>5.86</v>
      </c>
      <c r="I14" s="36">
        <v>97</v>
      </c>
      <c r="J14" s="36">
        <v>0.4</v>
      </c>
      <c r="K14" s="36">
        <v>0</v>
      </c>
      <c r="L14" s="36">
        <v>22.95</v>
      </c>
    </row>
    <row r="15" spans="1:12" ht="30" x14ac:dyDescent="0.25">
      <c r="A15" s="59"/>
      <c r="B15" s="59"/>
      <c r="C15" s="19"/>
      <c r="D15" s="1" t="s">
        <v>21</v>
      </c>
      <c r="E15" s="18" t="s">
        <v>38</v>
      </c>
      <c r="F15" s="2" t="s">
        <v>51</v>
      </c>
      <c r="G15" s="7">
        <v>30</v>
      </c>
      <c r="H15" s="36">
        <v>2.97</v>
      </c>
      <c r="I15" s="36">
        <v>82.2</v>
      </c>
      <c r="J15" s="36">
        <v>3.2</v>
      </c>
      <c r="K15" s="36">
        <v>1.4</v>
      </c>
      <c r="L15" s="36">
        <v>13.1</v>
      </c>
    </row>
    <row r="16" spans="1:12" ht="25.5" x14ac:dyDescent="0.25">
      <c r="A16" s="59"/>
      <c r="B16" s="59"/>
      <c r="C16" s="19"/>
      <c r="D16" s="1" t="s">
        <v>22</v>
      </c>
      <c r="E16" s="18" t="s">
        <v>39</v>
      </c>
      <c r="F16" s="2" t="s">
        <v>52</v>
      </c>
      <c r="G16" s="7">
        <v>48</v>
      </c>
      <c r="H16" s="36">
        <v>3.57</v>
      </c>
      <c r="I16" s="36">
        <v>112.8</v>
      </c>
      <c r="J16" s="36">
        <v>4.0999999999999996</v>
      </c>
      <c r="K16" s="36">
        <v>1.6</v>
      </c>
      <c r="L16" s="36">
        <v>20.399999999999999</v>
      </c>
    </row>
    <row r="17" spans="1:12" ht="15.75" thickBot="1" x14ac:dyDescent="0.3">
      <c r="A17" s="59"/>
      <c r="B17" s="59"/>
      <c r="C17" s="19"/>
      <c r="D17" s="43"/>
      <c r="E17" s="44"/>
      <c r="F17" s="3"/>
      <c r="G17" s="8"/>
      <c r="H17" s="45"/>
      <c r="I17" s="46"/>
      <c r="J17" s="46"/>
      <c r="K17" s="46"/>
      <c r="L17" s="46"/>
    </row>
    <row r="18" spans="1:12" ht="15.75" thickBot="1" x14ac:dyDescent="0.3">
      <c r="A18" s="61"/>
      <c r="B18" s="61"/>
      <c r="C18" s="20"/>
      <c r="D18" s="39" t="s">
        <v>23</v>
      </c>
      <c r="E18" s="39"/>
      <c r="F18" s="40"/>
      <c r="G18" s="41">
        <f>G4+G5+G6+G7+G8+G10+G11+G12+G14+G15+G16</f>
        <v>1388</v>
      </c>
      <c r="H18" s="42">
        <f>SUM(H4:H16)</f>
        <v>257</v>
      </c>
      <c r="I18" s="42">
        <f>SUM(I4:I16)</f>
        <v>1410</v>
      </c>
      <c r="J18" s="42">
        <f>SUM(J4:J16)</f>
        <v>46.2</v>
      </c>
      <c r="K18" s="42">
        <f>SUM(K4:K16)</f>
        <v>47.4</v>
      </c>
      <c r="L18" s="47">
        <f>SUM(L4:L16)</f>
        <v>201</v>
      </c>
    </row>
    <row r="20" spans="1:12" ht="17.25" customHeight="1" x14ac:dyDescent="0.25"/>
  </sheetData>
  <mergeCells count="6">
    <mergeCell ref="D1:F1"/>
    <mergeCell ref="C4:C9"/>
    <mergeCell ref="A4:A9"/>
    <mergeCell ref="A10:A18"/>
    <mergeCell ref="B4:B9"/>
    <mergeCell ref="B10:B18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2026-04-13T04:57:41Z</dcterms:modified>
</cp:coreProperties>
</file>