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B5300DFC-0A53-4FD7-91F1-16A0F29A8647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G18" i="1" l="1"/>
  <c r="F18" i="1" l="1"/>
  <c r="H18" i="1"/>
  <c r="I18" i="1"/>
  <c r="J18" i="1"/>
</calcChain>
</file>

<file path=xl/sharedStrings.xml><?xml version="1.0" encoding="utf-8"?>
<sst xmlns="http://schemas.openxmlformats.org/spreadsheetml/2006/main" count="56" uniqueCount="55">
  <si>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</si>
  <si>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</si>
  <si>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</si>
  <si>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</si>
  <si>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</si>
  <si>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</si>
  <si>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</si>
  <si>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</si>
  <si>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</si>
  <si>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</si>
  <si>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</si>
  <si>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</si>
  <si>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</si>
  <si>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</si>
  <si>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</si>
  <si>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</si>
  <si>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</si>
  <si>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</si>
  <si>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</si>
  <si>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</si>
  <si>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</si>
  <si>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</si>
  <si>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</si>
  <si>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</si>
  <si>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</si>
  <si>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</si>
  <si>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</si>
  <si>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</si>
  <si>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469/96</t>
  </si>
  <si>
    <t>напиток</t>
  </si>
  <si>
    <t>1-4класс</t>
  </si>
  <si>
    <t>257/96</t>
  </si>
  <si>
    <t>630/96</t>
  </si>
  <si>
    <t>Маринад овощной</t>
  </si>
  <si>
    <t>90</t>
  </si>
  <si>
    <t>Бутерброд с сыром</t>
  </si>
  <si>
    <t>фрукты</t>
  </si>
  <si>
    <t>Макароны отварные с маслом</t>
  </si>
  <si>
    <t>Сок</t>
  </si>
  <si>
    <t>Кура тушеная в соусе</t>
  </si>
  <si>
    <t>ТТК</t>
  </si>
  <si>
    <t>ТС 033/13</t>
  </si>
  <si>
    <t>76/96</t>
  </si>
  <si>
    <t>129/96</t>
  </si>
  <si>
    <t>444/96</t>
  </si>
  <si>
    <t>ГОСТ</t>
  </si>
  <si>
    <t>ГОСТ 31807/18</t>
  </si>
  <si>
    <t>ГОСТ 31807/15</t>
  </si>
  <si>
    <t>Йогурт2,5%</t>
  </si>
  <si>
    <t>Каша молочная вязкая (пшенная)со слив маслом</t>
  </si>
  <si>
    <t>205</t>
  </si>
  <si>
    <t>Чай с сахарои и молоком</t>
  </si>
  <si>
    <t>Рассольник по-домашнему со сметаной</t>
  </si>
  <si>
    <t>255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</si>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</sst>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6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1" xfId="0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4" fontId="2" fillId="2" borderId="4" xfId="0" applyNumberFormat="1" applyFont="1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3" fillId="0" borderId="0" xfId="0" applyFont="1" applyAlignment="1">
      <alignment horizontal="center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8" xfId="0" applyBorder="1" applyAlignment="1">
      <alignment vertical="top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" fontId="0" fillId="2" borderId="1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wrapText="1"/>
      <protection locked="0"/>
    </xf>
    <xf numFmtId="16" fontId="0" fillId="2" borderId="15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20" xfId="0" applyBorder="1" applyProtection="1"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0" borderId="8" xfId="0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5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1" fillId="3" borderId="23" xfId="0" applyFont="1" applyFill="1" applyBorder="1" applyAlignment="1" applyProtection="1">
      <alignment horizontal="right" wrapText="1"/>
      <protection locked="0"/>
    </xf>
    <xf numFmtId="0" fontId="1" fillId="3" borderId="4" xfId="0" applyFont="1" applyFill="1" applyBorder="1" applyAlignment="1" applyProtection="1">
      <alignment horizontal="right" wrapText="1"/>
      <protection locked="0"/>
    </xf>
    <xf numFmtId="2" fontId="1" fillId="3" borderId="4" xfId="0" applyNumberFormat="1" applyFont="1" applyFill="1" applyBorder="1" applyAlignment="1" applyProtection="1">
      <alignment horizontal="right" wrapText="1"/>
      <protection locked="0"/>
    </xf>
    <xf numFmtId="0" fontId="1" fillId="3" borderId="24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0" fillId="2" borderId="2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2" fillId="2" borderId="25" xfId="0" applyNumberFormat="1" applyFont="1" applyFill="1" applyBorder="1" applyProtection="1">
      <protection locked="0"/>
    </xf>
    <xf numFmtId="0" fontId="1" fillId="3" borderId="26" xfId="0" applyFont="1" applyFill="1" applyBorder="1" applyAlignment="1" applyProtection="1">
      <alignment horizontal="right" wrapText="1"/>
      <protection locked="0"/>
    </xf>
    <xf numFmtId="0" fontId="1" fillId="3" borderId="7" xfId="0" applyFont="1" applyFill="1" applyBorder="1" applyAlignment="1" applyProtection="1">
      <alignment horizontal="right" wrapText="1"/>
      <protection locked="0"/>
    </xf>
    <xf numFmtId="1" fontId="0" fillId="2" borderId="10" xfId="0" applyNumberFormat="1" applyFill="1" applyBorder="1" applyProtection="1">
      <protection locked="0"/>
    </xf>
    <xf numFmtId="0" fontId="2" fillId="2" borderId="27" xfId="0" applyFont="1" applyFill="1" applyBorder="1" applyAlignment="1" applyProtection="1">
      <alignment horizontal="center"/>
      <protection locked="0"/>
    </xf>
    <xf numFmtId="0" fontId="2" fillId="2" borderId="27" xfId="0" applyFont="1" applyFill="1" applyBorder="1" applyAlignment="1" applyProtection="1">
      <alignment wrapText="1"/>
      <protection locked="0"/>
    </xf>
    <xf numFmtId="1" fontId="2" fillId="2" borderId="27" xfId="0" applyNumberFormat="1" applyFont="1" applyFill="1" applyBorder="1" applyAlignment="1" applyProtection="1">
      <alignment horizontal="center"/>
      <protection locked="0"/>
    </xf>
    <xf numFmtId="2" fontId="2" fillId="2" borderId="27" xfId="0" applyNumberFormat="1" applyFont="1" applyFill="1" applyBorder="1" applyProtection="1">
      <protection locked="0"/>
    </xf>
    <xf numFmtId="2" fontId="2" fillId="2" borderId="28" xfId="0" applyNumberFormat="1" applyFon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1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M12" sqref="M12"/>
    </sheetView>
  </sheetViews>
  <sheetFormatPr defaultRowHeight="15" x14ac:dyDescent="0.25"/>
  <cols>
    <col min="2" max="2" width="12.28515625" customWidth="1"/>
    <col min="3" max="3" width="10.7109375" customWidth="1"/>
    <col min="4" max="4" width="31.42578125" customWidth="1"/>
    <col min="5" max="5" width="10.28515625" customWidth="1"/>
    <col min="7" max="7" width="11" customWidth="1"/>
    <col min="8" max="8" width="10.85546875" customWidth="1"/>
    <col min="9" max="9" width="11.42578125" customWidth="1"/>
    <col min="10" max="10" width="11.140625" customWidth="1"/>
  </cols>
  <sheetData>
    <row r="1" spans="1:10" x14ac:dyDescent="0.25">
      <c r="A1" t="s">
        <v>0</v>
      </c>
      <c r="B1" s="41" t="s">
        <v>1</v>
      </c>
      <c r="C1" s="42"/>
      <c r="D1" s="43"/>
      <c r="E1" t="s">
        <v>2</v>
      </c>
      <c r="F1" s="13" t="s">
        <v>30</v>
      </c>
      <c r="I1" t="s">
        <v>3</v>
      </c>
      <c r="J1" s="12">
        <v>46080</v>
      </c>
    </row>
    <row r="2" spans="1:10" ht="15.75" thickBot="1" x14ac:dyDescent="0.3">
      <c r="D2" s="14"/>
    </row>
    <row r="3" spans="1:10" ht="30.75" thickBot="1" x14ac:dyDescent="0.3">
      <c r="A3" s="19" t="s">
        <v>4</v>
      </c>
      <c r="B3" s="18" t="s">
        <v>5</v>
      </c>
      <c r="C3" s="16" t="s">
        <v>6</v>
      </c>
      <c r="D3" s="17" t="s">
        <v>7</v>
      </c>
      <c r="E3" s="17" t="s">
        <v>8</v>
      </c>
      <c r="F3" s="17" t="s">
        <v>9</v>
      </c>
      <c r="G3" s="20" t="s">
        <v>10</v>
      </c>
      <c r="H3" s="17" t="s">
        <v>11</v>
      </c>
      <c r="I3" s="17" t="s">
        <v>12</v>
      </c>
      <c r="J3" s="18" t="s">
        <v>13</v>
      </c>
    </row>
    <row r="4" spans="1:10" ht="30" x14ac:dyDescent="0.25">
      <c r="A4" s="44" t="s">
        <v>14</v>
      </c>
      <c r="B4" s="6" t="s">
        <v>15</v>
      </c>
      <c r="C4" s="22" t="s">
        <v>31</v>
      </c>
      <c r="D4" s="7" t="s">
        <v>49</v>
      </c>
      <c r="E4" s="15" t="s">
        <v>50</v>
      </c>
      <c r="F4" s="8">
        <v>27.77</v>
      </c>
      <c r="G4" s="47">
        <v>219.7</v>
      </c>
      <c r="H4" s="47">
        <v>8.0500000000000007</v>
      </c>
      <c r="I4" s="50">
        <v>6.65</v>
      </c>
      <c r="J4" s="55">
        <v>32</v>
      </c>
    </row>
    <row r="5" spans="1:10" x14ac:dyDescent="0.25">
      <c r="A5" s="45"/>
      <c r="B5" s="2" t="s">
        <v>19</v>
      </c>
      <c r="C5" s="25" t="s">
        <v>41</v>
      </c>
      <c r="D5" s="3" t="s">
        <v>48</v>
      </c>
      <c r="E5" s="10">
        <v>125</v>
      </c>
      <c r="F5" s="4">
        <v>33.119999999999997</v>
      </c>
      <c r="G5" s="48">
        <v>140</v>
      </c>
      <c r="H5" s="48">
        <v>3.6</v>
      </c>
      <c r="I5" s="51">
        <v>9</v>
      </c>
      <c r="J5" s="56">
        <v>15.2</v>
      </c>
    </row>
    <row r="6" spans="1:10" x14ac:dyDescent="0.25">
      <c r="A6" s="45"/>
      <c r="B6" s="2" t="s">
        <v>16</v>
      </c>
      <c r="C6" s="23" t="s">
        <v>32</v>
      </c>
      <c r="D6" s="3" t="s">
        <v>51</v>
      </c>
      <c r="E6" s="10">
        <v>200</v>
      </c>
      <c r="F6" s="4">
        <v>13.92</v>
      </c>
      <c r="G6" s="48">
        <v>62.8</v>
      </c>
      <c r="H6" s="48">
        <v>0.8</v>
      </c>
      <c r="I6" s="51">
        <v>0.6</v>
      </c>
      <c r="J6" s="56">
        <v>13.6</v>
      </c>
    </row>
    <row r="7" spans="1:10" x14ac:dyDescent="0.25">
      <c r="A7" s="45"/>
      <c r="B7" s="2" t="s">
        <v>17</v>
      </c>
      <c r="C7" s="24" t="s">
        <v>40</v>
      </c>
      <c r="D7" s="3" t="s">
        <v>35</v>
      </c>
      <c r="E7" s="9" t="s">
        <v>54</v>
      </c>
      <c r="F7" s="4">
        <v>15.12</v>
      </c>
      <c r="G7" s="48">
        <v>165</v>
      </c>
      <c r="H7" s="48">
        <v>6.8</v>
      </c>
      <c r="I7" s="51">
        <v>3.5</v>
      </c>
      <c r="J7" s="56">
        <v>22.95</v>
      </c>
    </row>
    <row r="8" spans="1:10" x14ac:dyDescent="0.25">
      <c r="A8" s="46"/>
      <c r="B8" s="29" t="s">
        <v>36</v>
      </c>
      <c r="C8" s="30"/>
      <c r="D8" s="31"/>
      <c r="E8" s="32"/>
      <c r="F8" s="33"/>
      <c r="G8" s="33"/>
      <c r="H8" s="33"/>
      <c r="I8" s="52"/>
      <c r="J8" s="34"/>
    </row>
    <row r="9" spans="1:10" ht="15.75" thickBot="1" x14ac:dyDescent="0.3">
      <c r="A9" s="21"/>
      <c r="B9" s="35"/>
      <c r="C9" s="36"/>
      <c r="D9" s="37"/>
      <c r="E9" s="38"/>
      <c r="F9" s="39"/>
      <c r="G9" s="39"/>
      <c r="H9" s="39"/>
      <c r="I9" s="53"/>
      <c r="J9" s="40"/>
    </row>
    <row r="10" spans="1:10" x14ac:dyDescent="0.25">
      <c r="A10" s="1" t="s">
        <v>18</v>
      </c>
      <c r="B10" s="6" t="s">
        <v>19</v>
      </c>
      <c r="C10" s="26" t="s">
        <v>42</v>
      </c>
      <c r="D10" s="7" t="s">
        <v>33</v>
      </c>
      <c r="E10" s="11">
        <v>60</v>
      </c>
      <c r="F10" s="8">
        <v>14.38</v>
      </c>
      <c r="G10" s="8">
        <v>72</v>
      </c>
      <c r="H10" s="48">
        <v>0.2</v>
      </c>
      <c r="I10" s="51">
        <v>2.5</v>
      </c>
      <c r="J10" s="56">
        <v>5</v>
      </c>
    </row>
    <row r="11" spans="1:10" ht="30" x14ac:dyDescent="0.25">
      <c r="A11" s="1"/>
      <c r="B11" s="2" t="s">
        <v>20</v>
      </c>
      <c r="C11" s="23" t="s">
        <v>43</v>
      </c>
      <c r="D11" s="3" t="s">
        <v>52</v>
      </c>
      <c r="E11" s="9" t="s">
        <v>53</v>
      </c>
      <c r="F11" s="4">
        <v>25.96</v>
      </c>
      <c r="G11" s="4">
        <v>127.5</v>
      </c>
      <c r="H11" s="48">
        <v>3.86</v>
      </c>
      <c r="I11" s="51">
        <v>7.5</v>
      </c>
      <c r="J11" s="56">
        <v>22.95</v>
      </c>
    </row>
    <row r="12" spans="1:10" x14ac:dyDescent="0.25">
      <c r="A12" s="1"/>
      <c r="B12" s="2" t="s">
        <v>21</v>
      </c>
      <c r="C12" s="23" t="s">
        <v>44</v>
      </c>
      <c r="D12" s="3" t="s">
        <v>39</v>
      </c>
      <c r="E12" s="9" t="s">
        <v>34</v>
      </c>
      <c r="F12" s="4">
        <v>68.61</v>
      </c>
      <c r="G12" s="4">
        <v>168</v>
      </c>
      <c r="H12" s="48">
        <v>10.95</v>
      </c>
      <c r="I12" s="51">
        <v>6.95</v>
      </c>
      <c r="J12" s="56">
        <v>1</v>
      </c>
    </row>
    <row r="13" spans="1:10" x14ac:dyDescent="0.25">
      <c r="A13" s="1"/>
      <c r="B13" s="2" t="s">
        <v>22</v>
      </c>
      <c r="C13" s="27" t="s">
        <v>28</v>
      </c>
      <c r="D13" s="3" t="s">
        <v>37</v>
      </c>
      <c r="E13" s="10">
        <v>150</v>
      </c>
      <c r="F13" s="4">
        <v>16.47</v>
      </c>
      <c r="G13" s="4">
        <v>168</v>
      </c>
      <c r="H13" s="48">
        <v>3.64</v>
      </c>
      <c r="I13" s="51">
        <v>7.5</v>
      </c>
      <c r="J13" s="56">
        <v>34.6</v>
      </c>
    </row>
    <row r="14" spans="1:10" x14ac:dyDescent="0.25">
      <c r="A14" s="1"/>
      <c r="B14" s="2" t="s">
        <v>29</v>
      </c>
      <c r="C14" s="23" t="s">
        <v>45</v>
      </c>
      <c r="D14" s="3" t="s">
        <v>38</v>
      </c>
      <c r="E14" s="10">
        <v>200</v>
      </c>
      <c r="F14" s="4">
        <v>11.52</v>
      </c>
      <c r="G14" s="4">
        <v>92</v>
      </c>
      <c r="H14" s="48">
        <v>1</v>
      </c>
      <c r="I14" s="51">
        <v>0.2</v>
      </c>
      <c r="J14" s="56">
        <v>20.2</v>
      </c>
    </row>
    <row r="15" spans="1:10" ht="25.5" x14ac:dyDescent="0.25">
      <c r="A15" s="1"/>
      <c r="B15" s="2" t="s">
        <v>23</v>
      </c>
      <c r="C15" s="28" t="s">
        <v>46</v>
      </c>
      <c r="D15" s="3" t="s">
        <v>24</v>
      </c>
      <c r="E15" s="10">
        <v>30</v>
      </c>
      <c r="F15" s="4">
        <v>3.45</v>
      </c>
      <c r="G15" s="4">
        <v>82.2</v>
      </c>
      <c r="H15" s="49">
        <v>3.2</v>
      </c>
      <c r="I15" s="51">
        <v>1.4</v>
      </c>
      <c r="J15" s="56">
        <v>13.1</v>
      </c>
    </row>
    <row r="16" spans="1:10" ht="25.5" x14ac:dyDescent="0.25">
      <c r="A16" s="1"/>
      <c r="B16" s="2" t="s">
        <v>25</v>
      </c>
      <c r="C16" s="28" t="s">
        <v>47</v>
      </c>
      <c r="D16" s="3" t="s">
        <v>26</v>
      </c>
      <c r="E16" s="10">
        <v>48</v>
      </c>
      <c r="F16" s="4">
        <v>4.0599999999999996</v>
      </c>
      <c r="G16" s="4">
        <v>112.8</v>
      </c>
      <c r="H16" s="49">
        <v>4.0999999999999996</v>
      </c>
      <c r="I16" s="51">
        <v>1.6</v>
      </c>
      <c r="J16" s="56">
        <v>20.399999999999999</v>
      </c>
    </row>
    <row r="17" spans="1:10" ht="15.75" thickBot="1" x14ac:dyDescent="0.3">
      <c r="A17" s="1"/>
      <c r="B17" s="63"/>
      <c r="C17" s="64"/>
      <c r="D17" s="37"/>
      <c r="E17" s="38"/>
      <c r="F17" s="39"/>
      <c r="G17" s="65"/>
      <c r="H17" s="65"/>
      <c r="I17" s="66"/>
      <c r="J17" s="57"/>
    </row>
    <row r="18" spans="1:10" ht="15.75" thickBot="1" x14ac:dyDescent="0.3">
      <c r="A18" s="5"/>
      <c r="B18" s="58" t="s">
        <v>27</v>
      </c>
      <c r="C18" s="58"/>
      <c r="D18" s="59"/>
      <c r="E18" s="60">
        <f>E4+E5+E6+E7+E10+E11+E12+E13+E14+E15+E16</f>
        <v>1413</v>
      </c>
      <c r="F18" s="61">
        <f>SUM(F4:F17)</f>
        <v>234.38</v>
      </c>
      <c r="G18" s="61">
        <f>SUM(G4:G17)</f>
        <v>1410</v>
      </c>
      <c r="H18" s="61">
        <f>SUM(H4:H17)</f>
        <v>46.2</v>
      </c>
      <c r="I18" s="62">
        <f>SUM(I4:I17)</f>
        <v>47.400000000000006</v>
      </c>
      <c r="J18" s="54">
        <f>SUM(J4:J17)</f>
        <v>201</v>
      </c>
    </row>
  </sheetData>
  <mergeCells count="2">
    <mergeCell ref="B1:D1"/>
    <mergeCell ref="A4:A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pgnQxjXCFtnKTmPd0np22gUZ1LYrqqKZyxpsKaxAQh8=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I5tF5yMfiMFLRCg84EcPpnNyOPt+BauhefdbckuGck0=</DigestValue>
    </Reference>
  </SignedInfo>
  <SignatureValue>yzo+nO8zhwveHt4Fa+HxDxoMBQo/0qTK8ywSemWQQCXi1ZBlt8d3E04azDkjOiTg
zsNwC8eChUhEwCk5pQSa6w==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SrYiqeIEgCrWXEiUBlnHjnvYi3c=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IZmSO51ScIM8fpuxtu3rXmjnmQw=</DigestValue>
      </Reference>
      <Reference URI="/xl/sharedStrings.xml?ContentType=application/vnd.openxmlformats-officedocument.spreadsheetml.sharedStrings+xml">
        <DigestMethod Algorithm="http://www.w3.org/2000/09/xmldsig#sha1"/>
        <DigestValue>Ecc78qkLJ+VI7GSfMgpeRJ4F+Rc=</DigestValue>
      </Reference>
      <Reference URI="/xl/styles.xml?ContentType=application/vnd.openxmlformats-officedocument.spreadsheetml.styles+xml">
        <DigestMethod Algorithm="http://www.w3.org/2000/09/xmldsig#sha1"/>
        <DigestValue>MS49mK/07ZXaxGHUx+Xk6wvyrVE=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EQt8szO79Db8eMI/+OwtE2gmxSo=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g7bbvDt3esMIvACIggYcTCRDc0c=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2026-02-20T06:56:59Z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2026-02-20T06:56:59Z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2026-02-20T06:56:47Z</dcterms:modified>
</cp:coreProperties>
</file>