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6\февраль 2026\"/>
    </mc:Choice>
  </mc:AlternateContent>
  <xr:revisionPtr revIDLastSave="0" documentId="13_ncr:201_{FF5F27EF-8125-45B6-A33E-94DC94CB0A6A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8" i="1" l="1"/>
  <c r="K18" i="1"/>
  <c r="G18" i="1" l="1"/>
  <c r="J18" i="1" l="1"/>
  <c r="I18" i="1" l="1"/>
  <c r="H18" i="1"/>
</calcChain>
</file>

<file path=xl/sharedStrings.xml><?xml version="1.0" encoding="utf-8"?>
<sst xmlns="http://schemas.openxmlformats.org/spreadsheetml/2006/main" count="57" uniqueCount="55">
  <si>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</si>
  <si>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</si>
  <si>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</si>
  <si>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</si>
  <si>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</si>
  <si>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</si>
  <si>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</si>
  <si>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</si>
  <si>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</si>
  <si>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</si>
  <si>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</si>
  <si>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</si>
  <si>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</si>
  <si>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</si>
  <si>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</si>
  <si>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</si>
  <si>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</si>
  <si>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</si>
  <si>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 и лимоном</t>
  </si>
  <si>
    <t>хлеб</t>
  </si>
  <si>
    <t>закуска</t>
  </si>
  <si>
    <t>Обед</t>
  </si>
  <si>
    <t>1 блюдо</t>
  </si>
  <si>
    <t>250/5</t>
  </si>
  <si>
    <t>2 блюдо</t>
  </si>
  <si>
    <t>Рыба запеченная под молочным суосом</t>
  </si>
  <si>
    <t>гарнир</t>
  </si>
  <si>
    <t>Пюре розовое</t>
  </si>
  <si>
    <t>напиток</t>
  </si>
  <si>
    <t>хлеб бел.</t>
  </si>
  <si>
    <t>хлеб черн.</t>
  </si>
  <si>
    <t>итого:</t>
  </si>
  <si>
    <t>Батон витаминный</t>
  </si>
  <si>
    <t>Яйцо отварное (1шт)</t>
  </si>
  <si>
    <t>469/96</t>
  </si>
  <si>
    <t>629/96</t>
  </si>
  <si>
    <t>ТТК</t>
  </si>
  <si>
    <t>Салат овощной с раст.маслом</t>
  </si>
  <si>
    <t>Рассольник Ленинградский со сметаной</t>
  </si>
  <si>
    <t>129/96</t>
  </si>
  <si>
    <t>320/96</t>
  </si>
  <si>
    <t>501/96</t>
  </si>
  <si>
    <t>652/96</t>
  </si>
  <si>
    <t>Напиток из шиповника</t>
  </si>
  <si>
    <t>ТС 033/13</t>
  </si>
  <si>
    <t>ГОСТ  31805/18</t>
  </si>
  <si>
    <t>ГОСТ 31807/18</t>
  </si>
  <si>
    <t>ГОСТ 31807/15</t>
  </si>
  <si>
    <t>Йогурт с  фруктово-ягодным наполнит 2,5%</t>
  </si>
  <si>
    <t>80/50</t>
  </si>
  <si>
    <t>Неделя</t>
  </si>
  <si>
    <t>День недели</t>
  </si>
  <si>
    <t>Макароны запеченные с сыром</t>
  </si>
  <si>
    <t>Хлеб пшеничный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</si>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</sst>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2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0" fillId="3" borderId="7" xfId="0" applyFill="1" applyBorder="1"/>
    <xf numFmtId="0" fontId="0" fillId="3" borderId="4" xfId="0" applyFill="1" applyBorder="1"/>
    <xf numFmtId="0" fontId="0" fillId="3" borderId="12" xfId="0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0" xfId="0" applyBorder="1"/>
    <xf numFmtId="0" fontId="0" fillId="0" borderId="19" xfId="0" applyBorder="1"/>
    <xf numFmtId="0" fontId="0" fillId="0" borderId="4" xfId="0" applyBorder="1"/>
    <xf numFmtId="0" fontId="1" fillId="0" borderId="18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0" fillId="0" borderId="28" xfId="0" applyBorder="1"/>
    <xf numFmtId="0" fontId="1" fillId="4" borderId="4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2" fontId="1" fillId="4" borderId="28" xfId="0" applyNumberFormat="1" applyFont="1" applyFill="1" applyBorder="1" applyAlignment="1" applyProtection="1">
      <alignment horizontal="right" wrapText="1"/>
      <protection locked="0"/>
    </xf>
    <xf numFmtId="2" fontId="1" fillId="2" borderId="7" xfId="0" applyNumberFormat="1" applyFont="1" applyFill="1" applyBorder="1" applyAlignment="1" applyProtection="1">
      <protection locked="0"/>
    </xf>
    <xf numFmtId="2" fontId="1" fillId="4" borderId="4" xfId="0" applyNumberFormat="1" applyFont="1" applyFill="1" applyBorder="1" applyAlignment="1" applyProtection="1">
      <alignment horizontal="right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8" zoomScaleNormal="98" workbookViewId="0">
      <selection activeCell="I21" sqref="I21"/>
    </sheetView>
  </sheetViews>
  <sheetFormatPr defaultColWidth="9" defaultRowHeight="15"/>
  <cols>
    <col min="1" max="1" width="7.85546875" customWidth="1"/>
    <col min="2" max="2" width="6.85546875" bestFit="1" customWidth="1"/>
    <col min="3" max="3" width="8" bestFit="1" customWidth="1"/>
    <col min="4" max="4" width="12.28515625" customWidth="1"/>
    <col min="6" max="6" width="37.5703125" customWidth="1"/>
    <col min="7" max="7" width="10.28515625" customWidth="1"/>
    <col min="10" max="10" width="11.140625" customWidth="1"/>
    <col min="11" max="11" width="14.28515625" customWidth="1"/>
    <col min="12" max="12" width="10.85546875" customWidth="1"/>
  </cols>
  <sheetData>
    <row r="1" spans="1:12">
      <c r="C1" t="s">
        <v>0</v>
      </c>
      <c r="D1" s="12" t="s">
        <v>1</v>
      </c>
      <c r="E1" s="13"/>
      <c r="F1" s="14"/>
      <c r="G1" t="s">
        <v>2</v>
      </c>
      <c r="I1" t="s">
        <v>4</v>
      </c>
      <c r="J1" s="8">
        <v>46073</v>
      </c>
      <c r="L1" s="1" t="s">
        <v>3</v>
      </c>
    </row>
    <row r="2" spans="1:12" ht="15.75" thickBot="1"/>
    <row r="3" spans="1:12" ht="30" customHeight="1" thickBot="1">
      <c r="A3" s="31" t="s">
        <v>50</v>
      </c>
      <c r="B3" s="32" t="s">
        <v>51</v>
      </c>
      <c r="C3" s="18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12</v>
      </c>
      <c r="I3" s="19" t="s">
        <v>13</v>
      </c>
      <c r="J3" s="33" t="s">
        <v>14</v>
      </c>
      <c r="K3" s="19" t="s">
        <v>11</v>
      </c>
      <c r="L3" s="19" t="s">
        <v>10</v>
      </c>
    </row>
    <row r="4" spans="1:12">
      <c r="A4" s="23">
        <v>3</v>
      </c>
      <c r="B4" s="24">
        <v>5</v>
      </c>
      <c r="C4" s="20" t="s">
        <v>15</v>
      </c>
      <c r="D4" s="34" t="s">
        <v>16</v>
      </c>
      <c r="E4" s="63" t="s">
        <v>34</v>
      </c>
      <c r="F4" s="56" t="s">
        <v>52</v>
      </c>
      <c r="G4" s="57">
        <v>170</v>
      </c>
      <c r="H4" s="65">
        <v>9.1</v>
      </c>
      <c r="I4" s="65">
        <v>6.4</v>
      </c>
      <c r="J4" s="65">
        <v>37.159999999999997</v>
      </c>
      <c r="K4" s="65">
        <v>226.3</v>
      </c>
      <c r="L4" s="66">
        <v>30.03</v>
      </c>
    </row>
    <row r="5" spans="1:12" ht="30">
      <c r="A5" s="25"/>
      <c r="B5" s="26"/>
      <c r="C5" s="21"/>
      <c r="D5" s="35" t="s">
        <v>20</v>
      </c>
      <c r="E5" s="64" t="s">
        <v>44</v>
      </c>
      <c r="F5" s="38" t="s">
        <v>48</v>
      </c>
      <c r="G5" s="61">
        <v>130</v>
      </c>
      <c r="H5" s="67">
        <v>3.6</v>
      </c>
      <c r="I5" s="67">
        <v>9</v>
      </c>
      <c r="J5" s="67">
        <v>15.21</v>
      </c>
      <c r="K5" s="67">
        <v>140</v>
      </c>
      <c r="L5" s="66">
        <v>33.119999999999997</v>
      </c>
    </row>
    <row r="6" spans="1:12">
      <c r="A6" s="25"/>
      <c r="B6" s="26"/>
      <c r="C6" s="21"/>
      <c r="D6" s="17" t="s">
        <v>17</v>
      </c>
      <c r="E6" s="64" t="s">
        <v>35</v>
      </c>
      <c r="F6" s="41" t="s">
        <v>18</v>
      </c>
      <c r="G6" s="61">
        <v>210</v>
      </c>
      <c r="H6" s="67">
        <v>0.2</v>
      </c>
      <c r="I6" s="67">
        <v>0</v>
      </c>
      <c r="J6" s="67">
        <v>15.2</v>
      </c>
      <c r="K6" s="67">
        <v>63.2</v>
      </c>
      <c r="L6" s="68">
        <v>5.01</v>
      </c>
    </row>
    <row r="7" spans="1:12" ht="30">
      <c r="A7" s="25"/>
      <c r="B7" s="26"/>
      <c r="C7" s="21"/>
      <c r="D7" s="17" t="s">
        <v>19</v>
      </c>
      <c r="E7" s="64" t="s">
        <v>45</v>
      </c>
      <c r="F7" s="41" t="s">
        <v>32</v>
      </c>
      <c r="G7" s="61">
        <v>30</v>
      </c>
      <c r="H7" s="67">
        <v>2.25</v>
      </c>
      <c r="I7" s="67">
        <v>0.75</v>
      </c>
      <c r="J7" s="67">
        <v>15.18</v>
      </c>
      <c r="K7" s="67">
        <v>78</v>
      </c>
      <c r="L7" s="68">
        <v>2.21</v>
      </c>
    </row>
    <row r="8" spans="1:12">
      <c r="A8" s="25"/>
      <c r="B8" s="26"/>
      <c r="C8" s="21"/>
      <c r="D8" s="17"/>
      <c r="E8" s="36" t="s">
        <v>36</v>
      </c>
      <c r="F8" s="41" t="s">
        <v>33</v>
      </c>
      <c r="G8" s="45">
        <v>40</v>
      </c>
      <c r="H8" s="59">
        <v>4.0999999999999996</v>
      </c>
      <c r="I8" s="60">
        <v>3.65</v>
      </c>
      <c r="J8" s="60">
        <v>1</v>
      </c>
      <c r="K8" s="59">
        <v>80</v>
      </c>
      <c r="L8" s="68">
        <v>14.11</v>
      </c>
    </row>
    <row r="9" spans="1:12" ht="15.75" thickBot="1">
      <c r="A9" s="27"/>
      <c r="B9" s="28"/>
      <c r="C9" s="22"/>
      <c r="D9" s="11"/>
      <c r="E9" s="46"/>
      <c r="F9" s="47"/>
      <c r="G9" s="48"/>
      <c r="H9" s="69"/>
      <c r="I9" s="70"/>
      <c r="J9" s="70"/>
      <c r="K9" s="69"/>
      <c r="L9" s="69"/>
    </row>
    <row r="10" spans="1:12">
      <c r="A10" s="29">
        <v>3</v>
      </c>
      <c r="B10" s="29">
        <v>5</v>
      </c>
      <c r="C10" s="15" t="s">
        <v>21</v>
      </c>
      <c r="D10" s="9" t="s">
        <v>20</v>
      </c>
      <c r="E10" s="51" t="s">
        <v>36</v>
      </c>
      <c r="F10" s="38" t="s">
        <v>37</v>
      </c>
      <c r="G10" s="39">
        <v>60</v>
      </c>
      <c r="H10" s="37">
        <v>1</v>
      </c>
      <c r="I10" s="40">
        <v>1.3</v>
      </c>
      <c r="J10" s="40">
        <v>5.2</v>
      </c>
      <c r="K10" s="37">
        <v>35.6</v>
      </c>
      <c r="L10" s="37">
        <v>9.09</v>
      </c>
    </row>
    <row r="11" spans="1:12" ht="17.25" customHeight="1">
      <c r="A11" s="29"/>
      <c r="B11" s="29"/>
      <c r="C11" s="15"/>
      <c r="D11" s="10" t="s">
        <v>22</v>
      </c>
      <c r="E11" s="36" t="s">
        <v>39</v>
      </c>
      <c r="F11" s="41" t="s">
        <v>38</v>
      </c>
      <c r="G11" s="42" t="s">
        <v>23</v>
      </c>
      <c r="H11" s="43">
        <v>5.25</v>
      </c>
      <c r="I11" s="44">
        <v>10.5</v>
      </c>
      <c r="J11" s="44">
        <v>7.48</v>
      </c>
      <c r="K11" s="43">
        <v>200.9</v>
      </c>
      <c r="L11" s="43">
        <v>18.399999999999999</v>
      </c>
    </row>
    <row r="12" spans="1:12" ht="15.75" customHeight="1">
      <c r="A12" s="29"/>
      <c r="B12" s="29"/>
      <c r="C12" s="15"/>
      <c r="D12" s="10" t="s">
        <v>24</v>
      </c>
      <c r="E12" s="52" t="s">
        <v>40</v>
      </c>
      <c r="F12" s="41" t="s">
        <v>25</v>
      </c>
      <c r="G12" s="42" t="s">
        <v>49</v>
      </c>
      <c r="H12" s="43">
        <v>10.95</v>
      </c>
      <c r="I12" s="44">
        <v>8.15</v>
      </c>
      <c r="J12" s="44">
        <v>7.5</v>
      </c>
      <c r="K12" s="43">
        <v>153.5</v>
      </c>
      <c r="L12" s="43">
        <v>92.65</v>
      </c>
    </row>
    <row r="13" spans="1:12">
      <c r="A13" s="29"/>
      <c r="B13" s="29"/>
      <c r="C13" s="15"/>
      <c r="D13" s="10" t="s">
        <v>26</v>
      </c>
      <c r="E13" s="52" t="s">
        <v>41</v>
      </c>
      <c r="F13" s="41" t="s">
        <v>27</v>
      </c>
      <c r="G13" s="45">
        <v>150</v>
      </c>
      <c r="H13" s="43">
        <v>2.9</v>
      </c>
      <c r="I13" s="44">
        <v>4.5</v>
      </c>
      <c r="J13" s="44">
        <v>24.78</v>
      </c>
      <c r="K13" s="43">
        <v>127.5</v>
      </c>
      <c r="L13" s="43">
        <v>35.590000000000003</v>
      </c>
    </row>
    <row r="14" spans="1:12">
      <c r="A14" s="29"/>
      <c r="B14" s="29"/>
      <c r="C14" s="15"/>
      <c r="D14" s="10" t="s">
        <v>28</v>
      </c>
      <c r="E14" s="36" t="s">
        <v>42</v>
      </c>
      <c r="F14" s="41" t="s">
        <v>43</v>
      </c>
      <c r="G14" s="45">
        <v>200</v>
      </c>
      <c r="H14" s="43">
        <v>0.6</v>
      </c>
      <c r="I14" s="44">
        <v>0.2</v>
      </c>
      <c r="J14" s="44">
        <v>36.409999999999997</v>
      </c>
      <c r="K14" s="43">
        <v>110</v>
      </c>
      <c r="L14" s="43">
        <v>9.2899999999999991</v>
      </c>
    </row>
    <row r="15" spans="1:12" ht="30">
      <c r="A15" s="29"/>
      <c r="B15" s="29"/>
      <c r="C15" s="15"/>
      <c r="D15" s="10" t="s">
        <v>29</v>
      </c>
      <c r="E15" s="58" t="s">
        <v>46</v>
      </c>
      <c r="F15" s="62" t="s">
        <v>53</v>
      </c>
      <c r="G15" s="53">
        <v>45</v>
      </c>
      <c r="H15" s="43">
        <v>3.2</v>
      </c>
      <c r="I15" s="44">
        <v>1.4</v>
      </c>
      <c r="J15" s="44">
        <v>13.8</v>
      </c>
      <c r="K15" s="43">
        <v>82.2</v>
      </c>
      <c r="L15" s="43">
        <v>3.45</v>
      </c>
    </row>
    <row r="16" spans="1:12" ht="30">
      <c r="A16" s="29"/>
      <c r="B16" s="29"/>
      <c r="C16" s="15"/>
      <c r="D16" s="10" t="s">
        <v>30</v>
      </c>
      <c r="E16" s="58" t="s">
        <v>47</v>
      </c>
      <c r="F16" s="62" t="s">
        <v>54</v>
      </c>
      <c r="G16" s="53">
        <v>48</v>
      </c>
      <c r="H16" s="43">
        <v>3.05</v>
      </c>
      <c r="I16" s="44">
        <v>1.6</v>
      </c>
      <c r="J16" s="44">
        <v>22.08</v>
      </c>
      <c r="K16" s="43">
        <v>112.8</v>
      </c>
      <c r="L16" s="43">
        <v>4.05</v>
      </c>
    </row>
    <row r="17" spans="1:12" ht="15.75" thickBot="1">
      <c r="A17" s="29"/>
      <c r="B17" s="29"/>
      <c r="C17" s="15"/>
      <c r="D17" s="2"/>
      <c r="E17" s="54"/>
      <c r="F17" s="47"/>
      <c r="G17" s="55"/>
      <c r="H17" s="49"/>
      <c r="I17" s="50"/>
      <c r="J17" s="50"/>
      <c r="K17" s="49"/>
      <c r="L17" s="49"/>
    </row>
    <row r="18" spans="1:12" ht="15.75" thickBot="1">
      <c r="A18" s="30"/>
      <c r="B18" s="30"/>
      <c r="C18" s="16"/>
      <c r="D18" s="3" t="s">
        <v>31</v>
      </c>
      <c r="E18" s="4"/>
      <c r="F18" s="5"/>
      <c r="G18" s="6">
        <f>G4+G7+G8+G10+G13+G14+G15+G16+165+210+255+125+G9</f>
        <v>1498</v>
      </c>
      <c r="H18" s="7">
        <f>SUM(H4:H17)</f>
        <v>46.2</v>
      </c>
      <c r="I18" s="7">
        <f>SUM(I4:I17)</f>
        <v>47.45</v>
      </c>
      <c r="J18" s="7">
        <f>SUM(J4:J17)</f>
        <v>201</v>
      </c>
      <c r="K18" s="7">
        <f>SUM(K4:K17)</f>
        <v>1410</v>
      </c>
      <c r="L18" s="7">
        <f>SUM(L4:L17)</f>
        <v>257</v>
      </c>
    </row>
  </sheetData>
  <mergeCells count="6">
    <mergeCell ref="D1:F1"/>
    <mergeCell ref="C4:C9"/>
    <mergeCell ref="A4:A9"/>
    <mergeCell ref="B4:B9"/>
    <mergeCell ref="A10:A18"/>
    <mergeCell ref="B10:B18"/>
  </mergeCells>
  <pageMargins left="0" right="0" top="0.74803149606299202" bottom="0.74803149606299202" header="0.31496062992126" footer="0.31496062992126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6ZuDWeJZ55fdnUCHSjW64D9kFu+TLyS9SeAgsgcpwFo=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G+G/2xXfOyGdTSZiBjk1201fGH41/AlFlpzh0GW7KJU=</DigestValue>
    </Reference>
  </SignedInfo>
  <SignatureValue>wGJhY5AubBUFEGIa9TiqX4j1ON+Gchu7/2eKDg3TVikIvCiDJPQjfxREC6aRUmZB
LAiWWtFnIT7IZktuLdjJeg==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aO++S7aXCEMkoO5qtN+673LX9QI=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xyGM3yhNnRXZyiHQc9/3jh2WHKQ=</DigestValue>
      </Reference>
      <Reference URI="/xl/sharedStrings.xml?ContentType=application/vnd.openxmlformats-officedocument.spreadsheetml.sharedStrings+xml">
        <DigestMethod Algorithm="http://www.w3.org/2000/09/xmldsig#sha1"/>
        <DigestValue>L79Zy5b5MuTR7trVMCkZfR4cGzo=</DigestValue>
      </Reference>
      <Reference URI="/xl/styles.xml?ContentType=application/vnd.openxmlformats-officedocument.spreadsheetml.styles+xml">
        <DigestMethod Algorithm="http://www.w3.org/2000/09/xmldsig#sha1"/>
        <DigestValue>HyiadNECINdjs+VPkYI2sVcpveQ=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eBw1tyrPo5op+z4BAxwZ+4pq0m8=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HaPr6T6preo9VsvyVf0Htsdiuvs=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2026-02-13T17:31:22Z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2026-02-13T17:31:22Z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2026-02-13T17:31:15Z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546EA0E7B8404A99B9117D3AA70E7486_12</vt:lpwstr>
  </property>
  <property fmtid="{D5CDD505-2E9C-101B-9397-08002B2CF9AE}" pid="3" name="KSOProductBuildVer">
    <vt:lpwstr>1049-12.2.0.13201</vt:lpwstr>
  </property>
</Properties>
</file>