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E47765FE-2E1C-432D-95DF-9CDD9957CB8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I18" i="1" l="1"/>
  <c r="F18" i="1" l="1"/>
  <c r="J18" i="1" l="1"/>
  <c r="H18" i="1" l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<sst xmlns="http://schemas.openxmlformats.org/spreadsheetml/2006/main" count="52" uniqueCount="51">
  <si>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</si>
  <si>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</si>
  <si>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</si>
  <si>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</si>
  <si>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</si>
  <si>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</si>
  <si>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</si>
  <si>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</si>
  <si>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</si>
  <si>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</si>
  <si>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</si>
  <si>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</si>
  <si>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</si>
  <si>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</si>
  <si>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</si>
  <si>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</si>
  <si>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</si>
  <si>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</si>
  <si>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</si>
  <si>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</si>
  <si>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</si>
  <si>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</si>
  <si>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</si>
  <si>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</si>
  <si>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</si>
  <si>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</si>
  <si>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</si>
  <si>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</si>
  <si>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</si>
  <si>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</si>
  <si>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Сок</t>
  </si>
  <si>
    <t>Какао на молоке</t>
  </si>
  <si>
    <t>110/96</t>
  </si>
  <si>
    <t>200/5</t>
  </si>
  <si>
    <t>Батон витаминный</t>
  </si>
  <si>
    <t>Борщ из свежей капусты на курином бульоне со сметаной</t>
  </si>
  <si>
    <t>250/15/5</t>
  </si>
  <si>
    <t>649/96</t>
  </si>
  <si>
    <t>695/96</t>
  </si>
  <si>
    <t>ГОСТ  31805/18</t>
  </si>
  <si>
    <t>ТТК</t>
  </si>
  <si>
    <t>ГОСТ 31807/18</t>
  </si>
  <si>
    <t>ГОСТ 26983/15</t>
  </si>
  <si>
    <t xml:space="preserve">ГОСТ </t>
  </si>
  <si>
    <t>Сыр порционно</t>
  </si>
  <si>
    <t>430/96    528/96</t>
  </si>
  <si>
    <t>240/50</t>
  </si>
  <si>
    <t>Картофельная запеканка с мясом, соус красный основной</t>
  </si>
  <si>
    <t xml:space="preserve">Каша молочная геркулесовая с маслом </t>
  </si>
  <si>
    <t>Слойка с джемом</t>
  </si>
  <si>
    <t>Салат из моркови с изюмом и раст.маслом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</si>
</sst>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49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right" vertical="top" wrapText="1"/>
      <protection locked="0"/>
    </xf>
    <xf numFmtId="0" fontId="1" fillId="3" borderId="20" xfId="0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horizontal="right" vertical="top" wrapText="1"/>
      <protection locked="0"/>
    </xf>
    <xf numFmtId="0" fontId="1" fillId="3" borderId="2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 applyAlignment="1" applyProtection="1">
      <alignment horizontal="right"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 vertical="top" wrapText="1"/>
      <protection locked="0"/>
    </xf>
    <xf numFmtId="0" fontId="1" fillId="3" borderId="21" xfId="0" applyFont="1" applyFill="1" applyBorder="1" applyAlignment="1" applyProtection="1">
      <alignment horizontal="right" vertical="top" wrapText="1"/>
      <protection locked="0"/>
    </xf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0" fillId="0" borderId="18" xfId="0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/>
    <xf numFmtId="0" fontId="0" fillId="0" borderId="4" xfId="0" applyBorder="1" applyAlignment="1"/>
    <xf numFmtId="0" fontId="0" fillId="2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4" sqref="F14"/>
    </sheetView>
  </sheetViews>
  <sheetFormatPr defaultRowHeight="15" x14ac:dyDescent="0.25"/>
  <cols>
    <col min="1" max="1" width="10.42578125" customWidth="1"/>
    <col min="2" max="2" width="12.28515625" customWidth="1"/>
    <col min="4" max="4" width="37.5703125" customWidth="1"/>
    <col min="5" max="5" width="10.28515625" customWidth="1"/>
    <col min="7" max="7" width="9.28515625" customWidth="1"/>
    <col min="10" max="10" width="11.140625" customWidth="1"/>
  </cols>
  <sheetData>
    <row r="1" spans="1:10" x14ac:dyDescent="0.25">
      <c r="A1" t="s">
        <v>0</v>
      </c>
      <c r="B1" s="69" t="s">
        <v>1</v>
      </c>
      <c r="C1" s="70"/>
      <c r="D1" s="71"/>
      <c r="E1" t="s">
        <v>2</v>
      </c>
      <c r="F1" s="24" t="s">
        <v>28</v>
      </c>
      <c r="I1" t="s">
        <v>3</v>
      </c>
      <c r="J1" s="22">
        <v>46059</v>
      </c>
    </row>
    <row r="2" spans="1:10" ht="15.75" thickBot="1" x14ac:dyDescent="0.3"/>
    <row r="3" spans="1:10" ht="30.75" thickBot="1" x14ac:dyDescent="0.3">
      <c r="A3" s="23" t="s">
        <v>4</v>
      </c>
      <c r="B3" s="26" t="s">
        <v>5</v>
      </c>
      <c r="C3" s="28" t="s">
        <v>6</v>
      </c>
      <c r="D3" s="25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72" t="s">
        <v>14</v>
      </c>
      <c r="B4" s="64" t="s">
        <v>19</v>
      </c>
      <c r="C4" s="32" t="s">
        <v>38</v>
      </c>
      <c r="D4" s="29" t="s">
        <v>49</v>
      </c>
      <c r="E4" s="65">
        <v>75</v>
      </c>
      <c r="F4" s="30">
        <v>15</v>
      </c>
      <c r="G4" s="39">
        <v>167</v>
      </c>
      <c r="H4" s="39">
        <v>5.38</v>
      </c>
      <c r="I4" s="40">
        <v>9.7799999999999994</v>
      </c>
      <c r="J4" s="41">
        <v>12.17</v>
      </c>
    </row>
    <row r="5" spans="1:10" x14ac:dyDescent="0.25">
      <c r="A5" s="73"/>
      <c r="B5" s="5" t="s">
        <v>15</v>
      </c>
      <c r="C5" s="35" t="s">
        <v>29</v>
      </c>
      <c r="D5" s="6" t="s">
        <v>48</v>
      </c>
      <c r="E5" s="60" t="s">
        <v>33</v>
      </c>
      <c r="F5" s="7">
        <v>26.31</v>
      </c>
      <c r="G5" s="61">
        <v>201</v>
      </c>
      <c r="H5" s="61">
        <v>5.9</v>
      </c>
      <c r="I5" s="62">
        <v>4.6500000000000004</v>
      </c>
      <c r="J5" s="63">
        <v>28.6</v>
      </c>
    </row>
    <row r="6" spans="1:10" x14ac:dyDescent="0.25">
      <c r="A6" s="73"/>
      <c r="B6" s="1" t="s">
        <v>16</v>
      </c>
      <c r="C6" s="33" t="s">
        <v>37</v>
      </c>
      <c r="D6" s="2" t="s">
        <v>31</v>
      </c>
      <c r="E6" s="13">
        <v>200</v>
      </c>
      <c r="F6" s="3">
        <v>20.04</v>
      </c>
      <c r="G6" s="42">
        <v>89.5</v>
      </c>
      <c r="H6" s="42">
        <v>5.32</v>
      </c>
      <c r="I6" s="43">
        <v>4.0999999999999996</v>
      </c>
      <c r="J6" s="44">
        <v>16.100000000000001</v>
      </c>
    </row>
    <row r="7" spans="1:10" ht="25.5" x14ac:dyDescent="0.25">
      <c r="A7" s="73"/>
      <c r="B7" s="1" t="s">
        <v>17</v>
      </c>
      <c r="C7" s="34" t="s">
        <v>39</v>
      </c>
      <c r="D7" s="2" t="s">
        <v>34</v>
      </c>
      <c r="E7" s="13">
        <v>30</v>
      </c>
      <c r="F7" s="3">
        <v>2.21</v>
      </c>
      <c r="G7" s="45">
        <v>78.3</v>
      </c>
      <c r="H7" s="45">
        <v>2.25</v>
      </c>
      <c r="I7" s="46">
        <v>0.78</v>
      </c>
      <c r="J7" s="47">
        <v>15.18</v>
      </c>
    </row>
    <row r="8" spans="1:10" x14ac:dyDescent="0.25">
      <c r="A8" s="73"/>
      <c r="B8" s="31"/>
      <c r="C8" s="35"/>
      <c r="D8" s="6" t="s">
        <v>44</v>
      </c>
      <c r="E8" s="14">
        <v>15</v>
      </c>
      <c r="F8" s="7">
        <v>11.81</v>
      </c>
      <c r="G8" s="48">
        <v>51.7</v>
      </c>
      <c r="H8" s="48">
        <v>0.4</v>
      </c>
      <c r="I8" s="49">
        <v>0.44</v>
      </c>
      <c r="J8" s="50">
        <v>11.7</v>
      </c>
    </row>
    <row r="9" spans="1:10" ht="15.75" thickBot="1" x14ac:dyDescent="0.3">
      <c r="A9" s="74"/>
      <c r="B9" s="52"/>
      <c r="C9" s="53"/>
      <c r="D9" s="54"/>
      <c r="E9" s="55"/>
      <c r="F9" s="56"/>
      <c r="G9" s="57"/>
      <c r="H9" s="57"/>
      <c r="I9" s="58"/>
      <c r="J9" s="59"/>
    </row>
    <row r="10" spans="1:10" ht="30" x14ac:dyDescent="0.25">
      <c r="A10" s="72" t="s">
        <v>18</v>
      </c>
      <c r="B10" s="5" t="s">
        <v>19</v>
      </c>
      <c r="C10" s="36" t="s">
        <v>40</v>
      </c>
      <c r="D10" s="6" t="s">
        <v>50</v>
      </c>
      <c r="E10" s="14">
        <v>60</v>
      </c>
      <c r="F10" s="7">
        <v>12.78</v>
      </c>
      <c r="G10" s="7">
        <v>65</v>
      </c>
      <c r="H10" s="7">
        <v>0.6</v>
      </c>
      <c r="I10" s="38">
        <v>1.5</v>
      </c>
      <c r="J10" s="17">
        <v>10.5</v>
      </c>
    </row>
    <row r="11" spans="1:10" ht="30" x14ac:dyDescent="0.25">
      <c r="A11" s="73"/>
      <c r="B11" s="1" t="s">
        <v>20</v>
      </c>
      <c r="C11" s="33" t="s">
        <v>32</v>
      </c>
      <c r="D11" s="2" t="s">
        <v>35</v>
      </c>
      <c r="E11" s="11" t="s">
        <v>36</v>
      </c>
      <c r="F11" s="3">
        <v>23.33</v>
      </c>
      <c r="G11" s="3">
        <v>158.6</v>
      </c>
      <c r="H11" s="3">
        <v>4.8</v>
      </c>
      <c r="I11" s="3">
        <v>6.7</v>
      </c>
      <c r="J11" s="17">
        <v>23</v>
      </c>
    </row>
    <row r="12" spans="1:10" ht="30" x14ac:dyDescent="0.25">
      <c r="A12" s="73"/>
      <c r="B12" s="67" t="s">
        <v>21</v>
      </c>
      <c r="C12" s="68" t="s">
        <v>45</v>
      </c>
      <c r="D12" s="2" t="s">
        <v>47</v>
      </c>
      <c r="E12" s="11" t="s">
        <v>46</v>
      </c>
      <c r="F12" s="3">
        <v>126.5</v>
      </c>
      <c r="G12" s="3">
        <v>311.89999999999998</v>
      </c>
      <c r="H12" s="3">
        <v>13.25</v>
      </c>
      <c r="I12" s="3">
        <v>16.25</v>
      </c>
      <c r="J12" s="16">
        <v>30.05</v>
      </c>
    </row>
    <row r="13" spans="1:10" x14ac:dyDescent="0.25">
      <c r="A13" s="73"/>
      <c r="B13" s="66"/>
      <c r="C13" s="37"/>
      <c r="D13" s="2"/>
      <c r="E13" s="13"/>
      <c r="F13" s="3"/>
      <c r="G13" s="3"/>
      <c r="H13" s="3"/>
      <c r="I13" s="3"/>
      <c r="J13" s="16"/>
    </row>
    <row r="14" spans="1:10" x14ac:dyDescent="0.25">
      <c r="A14" s="73"/>
      <c r="B14" s="1" t="s">
        <v>27</v>
      </c>
      <c r="C14" s="34" t="s">
        <v>43</v>
      </c>
      <c r="D14" s="2" t="s">
        <v>30</v>
      </c>
      <c r="E14" s="13">
        <v>200</v>
      </c>
      <c r="F14" s="3">
        <v>11.52</v>
      </c>
      <c r="G14" s="3">
        <v>92</v>
      </c>
      <c r="H14" s="3">
        <v>1</v>
      </c>
      <c r="I14" s="3">
        <v>0.2</v>
      </c>
      <c r="J14" s="16">
        <v>20.2</v>
      </c>
    </row>
    <row r="15" spans="1:10" ht="25.5" x14ac:dyDescent="0.25">
      <c r="A15" s="73"/>
      <c r="B15" s="1" t="s">
        <v>22</v>
      </c>
      <c r="C15" s="34" t="s">
        <v>41</v>
      </c>
      <c r="D15" s="2" t="s">
        <v>23</v>
      </c>
      <c r="E15" s="13">
        <v>45</v>
      </c>
      <c r="F15" s="3">
        <v>3.44</v>
      </c>
      <c r="G15" s="3">
        <v>82.2</v>
      </c>
      <c r="H15" s="3">
        <v>3.2</v>
      </c>
      <c r="I15" s="3">
        <v>1.4</v>
      </c>
      <c r="J15" s="16">
        <v>13.1</v>
      </c>
    </row>
    <row r="16" spans="1:10" ht="25.5" x14ac:dyDescent="0.25">
      <c r="A16" s="73"/>
      <c r="B16" s="1" t="s">
        <v>24</v>
      </c>
      <c r="C16" s="34" t="s">
        <v>42</v>
      </c>
      <c r="D16" s="2" t="s">
        <v>25</v>
      </c>
      <c r="E16" s="13">
        <v>48</v>
      </c>
      <c r="F16" s="3">
        <v>4.0599999999999996</v>
      </c>
      <c r="G16" s="3">
        <v>112.8</v>
      </c>
      <c r="H16" s="3">
        <v>4.0999999999999996</v>
      </c>
      <c r="I16" s="3">
        <v>1.6</v>
      </c>
      <c r="J16" s="16">
        <v>20.399999999999999</v>
      </c>
    </row>
    <row r="17" spans="1:10" x14ac:dyDescent="0.25">
      <c r="A17" s="73"/>
      <c r="B17" s="8"/>
      <c r="C17" s="12"/>
      <c r="D17" s="9"/>
      <c r="E17" s="15"/>
      <c r="F17" s="10"/>
      <c r="G17" s="10"/>
      <c r="H17" s="10"/>
      <c r="I17" s="10"/>
      <c r="J17" s="51"/>
    </row>
    <row r="18" spans="1:10" ht="15.75" thickBot="1" x14ac:dyDescent="0.3">
      <c r="A18" s="4"/>
      <c r="B18" s="18" t="s">
        <v>26</v>
      </c>
      <c r="C18" s="18"/>
      <c r="D18" s="19"/>
      <c r="E18" s="20">
        <f>E4+E6+E7+E8+E10+E14+E15+E16+205+270+290</f>
        <v>1438</v>
      </c>
      <c r="F18" s="21">
        <f>SUM(F4:F17)</f>
        <v>257</v>
      </c>
      <c r="G18" s="21">
        <f>SUM(G4:G17)</f>
        <v>1410</v>
      </c>
      <c r="H18" s="21">
        <f>SUM(H4:H17)</f>
        <v>46.20000000000001</v>
      </c>
      <c r="I18" s="21">
        <f>SUM(I4:I17)</f>
        <v>47.400000000000006</v>
      </c>
      <c r="J18" s="21">
        <f>SUM(J4:J17)</f>
        <v>201</v>
      </c>
    </row>
    <row r="20" spans="1:10" ht="23.25" customHeight="1" x14ac:dyDescent="0.25"/>
    <row r="23" spans="1:10" ht="30" customHeight="1" x14ac:dyDescent="0.25"/>
    <row r="24" spans="1:10" ht="30" customHeight="1" x14ac:dyDescent="0.25"/>
  </sheetData>
  <mergeCells count="3">
    <mergeCell ref="B1:D1"/>
    <mergeCell ref="A4:A9"/>
    <mergeCell ref="A10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hETYKnys57VmHIeAycu5shpuQpmyZoyi/sQWqMs/aiM=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w365T2VRLvLUqLR97q23q/GH0s2KqqQcXYHk7Pg/6Po=</DigestValue>
    </Reference>
  </SignedInfo>
  <SignatureValue>53OV8ZGPPGOUXbO0k58xVXzcFi3E7h5Zsd9I6J40WCBfyKefvkjItLCJxVdI/dQq
wvIkjyTA/f2YA6Jrc341Jw==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sxZ4vIAJKO9ixbPbZgDEjXum+ZA=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JaZPDSVOlgMEtPQKGaT04z54ZZc=</DigestValue>
      </Reference>
      <Reference URI="/xl/styles.xml?ContentType=application/vnd.openxmlformats-officedocument.spreadsheetml.styles+xml">
        <DigestMethod Algorithm="http://www.w3.org/2000/09/xmldsig#sha1"/>
        <DigestValue>Cis3ZgevBgR50OkKTA2XPJoPQYU=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uWEqZ0L5XpH26YRBfV0+PJbwKps=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by0h7f76pkDBt4PHyJYjTvNxqdE=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2026-02-03T17:07:54Z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2026-02-03T17:07:54Z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2026-02-03T17:07:41Z</dcterms:modified>
</cp:coreProperties>
</file>