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ECF6A29A-5BDD-4A45-9504-7A6FA0CCE06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F18" i="1"/>
  <c r="E18" i="1"/>
</calcChain>
</file>

<file path=xl/sharedStrings.xml><?xml version="1.0" encoding="utf-8"?>
<sst xmlns="http://schemas.openxmlformats.org/spreadsheetml/2006/main" count="53" uniqueCount="52">
  <si>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</si>
  <si>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</si>
  <si>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</si>
  <si>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</si>
  <si>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</si>
  <si>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</si>
  <si>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</si>
  <si>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</si>
  <si>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</si>
  <si>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</si>
  <si>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</si>
  <si>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</si>
  <si>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</si>
  <si>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</si>
  <si>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</si>
  <si>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</si>
  <si>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</si>
  <si>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</si>
  <si>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</si>
  <si>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</si>
  <si>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</si>
  <si>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</si>
  <si>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</si>
  <si>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</si>
  <si>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</si>
  <si>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</si>
  <si>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</si>
  <si>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</si>
  <si>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</si>
  <si>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</si>
  <si>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257/96</t>
  </si>
  <si>
    <t>Какао на молоке</t>
  </si>
  <si>
    <t>Батон витаминный</t>
  </si>
  <si>
    <t>Икра морковная</t>
  </si>
  <si>
    <t>250</t>
  </si>
  <si>
    <t>Фрикадельки из говядины в соусе</t>
  </si>
  <si>
    <t>80/50</t>
  </si>
  <si>
    <t>642/96</t>
  </si>
  <si>
    <t>кондит.изд.</t>
  </si>
  <si>
    <t>Сок</t>
  </si>
  <si>
    <t>Кондитерское изделие - печенье</t>
  </si>
  <si>
    <t>200/5</t>
  </si>
  <si>
    <t>181/96</t>
  </si>
  <si>
    <t>75/96</t>
  </si>
  <si>
    <t>422/96</t>
  </si>
  <si>
    <t>466/96</t>
  </si>
  <si>
    <t>Рис припущенный</t>
  </si>
  <si>
    <t>Уха рыбацкая с горбушей</t>
  </si>
  <si>
    <t>Йогурт 2,5%</t>
  </si>
  <si>
    <t>Каша молочная ячневая с маслом</t>
  </si>
  <si>
    <t>Масло слив.порционн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</si>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</sst>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6" xfId="0" applyBorder="1" applyAlignment="1">
      <alignment horizontal="center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4" xfId="0" applyNumberFormat="1" applyFill="1" applyBorder="1" applyAlignment="1" applyProtection="1">
      <alignment horizontal="center"/>
      <protection locked="0"/>
    </xf>
    <xf numFmtId="16" fontId="0" fillId="2" borderId="1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49" fontId="2" fillId="2" borderId="4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0" borderId="7" xfId="0" applyBorder="1" applyAlignment="1">
      <alignment horizontal="left"/>
    </xf>
    <xf numFmtId="0" fontId="0" fillId="0" borderId="4" xfId="0" applyBorder="1" applyAlignment="1" applyProtection="1">
      <alignment wrapText="1"/>
      <protection locked="0"/>
    </xf>
    <xf numFmtId="0" fontId="0" fillId="0" borderId="13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1" xfId="0" applyNumberFormat="1" applyFont="1" applyFill="1" applyBorder="1" applyAlignment="1" applyProtection="1">
      <alignment horizontal="center"/>
      <protection locked="0"/>
    </xf>
    <xf numFmtId="2" fontId="2" fillId="2" borderId="24" xfId="0" applyNumberFormat="1" applyFont="1" applyFill="1" applyBorder="1" applyProtection="1">
      <protection locked="0"/>
    </xf>
    <xf numFmtId="2" fontId="2" fillId="2" borderId="21" xfId="0" applyNumberFormat="1" applyFont="1" applyFill="1" applyBorder="1" applyProtection="1">
      <protection locked="0"/>
    </xf>
    <xf numFmtId="2" fontId="2" fillId="2" borderId="25" xfId="0" applyNumberFormat="1" applyFont="1" applyFill="1" applyBorder="1" applyProtection="1">
      <protection locked="0"/>
    </xf>
    <xf numFmtId="2" fontId="0" fillId="2" borderId="7" xfId="0" applyNumberFormat="1" applyFill="1" applyBorder="1"/>
    <xf numFmtId="0" fontId="0" fillId="0" borderId="9" xfId="0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zoomScale="148" zoomScaleNormal="148" workbookViewId="0">
      <selection activeCell="F17" sqref="F17"/>
    </sheetView>
  </sheetViews>
  <sheetFormatPr defaultRowHeight="15" x14ac:dyDescent="0.25"/>
  <cols>
    <col min="1" max="1" width="10.42578125" customWidth="1"/>
    <col min="2" max="2" width="12.28515625" customWidth="1"/>
    <col min="4" max="4" width="35.7109375" customWidth="1"/>
    <col min="5" max="5" width="10.28515625" customWidth="1"/>
    <col min="7" max="7" width="14.28515625" customWidth="1"/>
    <col min="10" max="10" width="11.140625" customWidth="1"/>
  </cols>
  <sheetData>
    <row r="1" spans="1:10" x14ac:dyDescent="0.25">
      <c r="A1" t="s">
        <v>0</v>
      </c>
      <c r="B1" s="53" t="s">
        <v>1</v>
      </c>
      <c r="C1" s="54"/>
      <c r="D1" s="55"/>
      <c r="E1" t="s">
        <v>2</v>
      </c>
      <c r="F1" s="23" t="s">
        <v>29</v>
      </c>
      <c r="I1" t="s">
        <v>3</v>
      </c>
      <c r="J1" s="21">
        <v>46055</v>
      </c>
    </row>
    <row r="2" spans="1:10" ht="15.75" thickBot="1" x14ac:dyDescent="0.3"/>
    <row r="3" spans="1:10" ht="30.75" thickBot="1" x14ac:dyDescent="0.3">
      <c r="A3" s="22" t="s">
        <v>4</v>
      </c>
      <c r="B3" s="1" t="s">
        <v>5</v>
      </c>
      <c r="C3" s="24" t="s">
        <v>6</v>
      </c>
      <c r="D3" s="25" t="s">
        <v>7</v>
      </c>
      <c r="E3" s="26" t="s">
        <v>8</v>
      </c>
      <c r="F3" s="26" t="s">
        <v>9</v>
      </c>
      <c r="G3" s="26" t="s">
        <v>10</v>
      </c>
      <c r="H3" s="26" t="s">
        <v>11</v>
      </c>
      <c r="I3" s="26" t="s">
        <v>12</v>
      </c>
      <c r="J3" s="27" t="s">
        <v>13</v>
      </c>
    </row>
    <row r="4" spans="1:10" x14ac:dyDescent="0.25">
      <c r="A4" s="56" t="s">
        <v>14</v>
      </c>
      <c r="B4" s="32" t="s">
        <v>19</v>
      </c>
      <c r="C4" s="11"/>
      <c r="D4" s="2" t="s">
        <v>48</v>
      </c>
      <c r="E4" s="30">
        <v>125</v>
      </c>
      <c r="F4" s="3">
        <v>33.119999999999997</v>
      </c>
      <c r="G4" s="50">
        <v>140</v>
      </c>
      <c r="H4" s="50">
        <v>3.64</v>
      </c>
      <c r="I4" s="50">
        <v>9</v>
      </c>
      <c r="J4" s="31">
        <v>15.21</v>
      </c>
    </row>
    <row r="5" spans="1:10" x14ac:dyDescent="0.25">
      <c r="A5" s="57"/>
      <c r="B5" s="7" t="s">
        <v>15</v>
      </c>
      <c r="C5" s="28" t="s">
        <v>30</v>
      </c>
      <c r="D5" s="8" t="s">
        <v>49</v>
      </c>
      <c r="E5" s="29" t="s">
        <v>41</v>
      </c>
      <c r="F5" s="9">
        <v>22.85</v>
      </c>
      <c r="G5" s="9">
        <v>219.7</v>
      </c>
      <c r="H5" s="9">
        <v>5.2</v>
      </c>
      <c r="I5" s="9">
        <v>4.95</v>
      </c>
      <c r="J5" s="20">
        <v>26.3</v>
      </c>
    </row>
    <row r="6" spans="1:10" x14ac:dyDescent="0.25">
      <c r="A6" s="57"/>
      <c r="B6" s="4" t="s">
        <v>16</v>
      </c>
      <c r="C6" s="12" t="s">
        <v>37</v>
      </c>
      <c r="D6" s="5" t="s">
        <v>31</v>
      </c>
      <c r="E6" s="17">
        <v>200</v>
      </c>
      <c r="F6" s="6">
        <v>20.04</v>
      </c>
      <c r="G6" s="6">
        <v>89.5</v>
      </c>
      <c r="H6" s="6">
        <v>5.32</v>
      </c>
      <c r="I6" s="6">
        <v>4.0999999999999996</v>
      </c>
      <c r="J6" s="19">
        <v>16.100000000000001</v>
      </c>
    </row>
    <row r="7" spans="1:10" x14ac:dyDescent="0.25">
      <c r="A7" s="57"/>
      <c r="B7" s="4" t="s">
        <v>17</v>
      </c>
      <c r="C7" s="13"/>
      <c r="D7" s="5" t="s">
        <v>32</v>
      </c>
      <c r="E7" s="15" t="s">
        <v>51</v>
      </c>
      <c r="F7" s="6">
        <v>2.21</v>
      </c>
      <c r="G7" s="6">
        <v>52</v>
      </c>
      <c r="H7" s="6">
        <v>2.25</v>
      </c>
      <c r="I7" s="6">
        <v>0.78</v>
      </c>
      <c r="J7" s="19">
        <v>15.18</v>
      </c>
    </row>
    <row r="8" spans="1:10" x14ac:dyDescent="0.25">
      <c r="A8" s="57"/>
      <c r="B8" s="33"/>
      <c r="C8" s="16"/>
      <c r="D8" s="10" t="s">
        <v>50</v>
      </c>
      <c r="E8" s="17">
        <v>10</v>
      </c>
      <c r="F8" s="6">
        <v>14.46</v>
      </c>
      <c r="G8" s="6">
        <v>53</v>
      </c>
      <c r="H8" s="6">
        <v>0.8</v>
      </c>
      <c r="I8" s="6">
        <v>0.9</v>
      </c>
      <c r="J8" s="19">
        <v>11.66</v>
      </c>
    </row>
    <row r="9" spans="1:10" ht="15.75" thickBot="1" x14ac:dyDescent="0.3">
      <c r="A9" s="58"/>
      <c r="B9" s="51" t="s">
        <v>38</v>
      </c>
      <c r="C9" s="35"/>
      <c r="D9" s="36" t="s">
        <v>40</v>
      </c>
      <c r="E9" s="52">
        <v>20</v>
      </c>
      <c r="F9" s="37">
        <v>4.63</v>
      </c>
      <c r="G9" s="37">
        <v>53</v>
      </c>
      <c r="H9" s="37">
        <v>0.8</v>
      </c>
      <c r="I9" s="37">
        <v>0.9</v>
      </c>
      <c r="J9" s="38">
        <v>11.66</v>
      </c>
    </row>
    <row r="10" spans="1:10" x14ac:dyDescent="0.25">
      <c r="A10" s="56" t="s">
        <v>18</v>
      </c>
      <c r="B10" s="7" t="s">
        <v>19</v>
      </c>
      <c r="C10" s="14" t="s">
        <v>43</v>
      </c>
      <c r="D10" s="8" t="s">
        <v>33</v>
      </c>
      <c r="E10" s="18">
        <v>60</v>
      </c>
      <c r="F10" s="9">
        <v>12.97</v>
      </c>
      <c r="G10" s="9">
        <v>49.3</v>
      </c>
      <c r="H10" s="9">
        <v>1.1000000000000001</v>
      </c>
      <c r="I10" s="9">
        <v>2.85</v>
      </c>
      <c r="J10" s="20">
        <v>5.6</v>
      </c>
    </row>
    <row r="11" spans="1:10" x14ac:dyDescent="0.25">
      <c r="A11" s="57"/>
      <c r="B11" s="4" t="s">
        <v>20</v>
      </c>
      <c r="C11" s="12" t="s">
        <v>42</v>
      </c>
      <c r="D11" s="5" t="s">
        <v>47</v>
      </c>
      <c r="E11" s="15" t="s">
        <v>34</v>
      </c>
      <c r="F11" s="6">
        <v>30.08</v>
      </c>
      <c r="G11" s="6">
        <v>105.2</v>
      </c>
      <c r="H11" s="6">
        <v>2.95</v>
      </c>
      <c r="I11" s="6">
        <v>4.8</v>
      </c>
      <c r="J11" s="19">
        <v>9.3000000000000007</v>
      </c>
    </row>
    <row r="12" spans="1:10" x14ac:dyDescent="0.25">
      <c r="A12" s="57"/>
      <c r="B12" s="4" t="s">
        <v>21</v>
      </c>
      <c r="C12" s="12" t="s">
        <v>44</v>
      </c>
      <c r="D12" s="5" t="s">
        <v>35</v>
      </c>
      <c r="E12" s="15" t="s">
        <v>36</v>
      </c>
      <c r="F12" s="6">
        <v>79.569999999999993</v>
      </c>
      <c r="G12" s="6">
        <v>171.2</v>
      </c>
      <c r="H12" s="6">
        <v>11.4</v>
      </c>
      <c r="I12" s="6">
        <v>7.9</v>
      </c>
      <c r="J12" s="19">
        <v>18.649999999999999</v>
      </c>
    </row>
    <row r="13" spans="1:10" x14ac:dyDescent="0.25">
      <c r="A13" s="57"/>
      <c r="B13" s="4" t="s">
        <v>22</v>
      </c>
      <c r="C13" s="15" t="s">
        <v>45</v>
      </c>
      <c r="D13" s="5" t="s">
        <v>46</v>
      </c>
      <c r="E13" s="17">
        <v>150</v>
      </c>
      <c r="F13" s="6">
        <v>19.190000000000001</v>
      </c>
      <c r="G13" s="6">
        <v>209.8</v>
      </c>
      <c r="H13" s="6">
        <v>5.2</v>
      </c>
      <c r="I13" s="6">
        <v>8.9</v>
      </c>
      <c r="J13" s="19">
        <v>30</v>
      </c>
    </row>
    <row r="14" spans="1:10" x14ac:dyDescent="0.25">
      <c r="A14" s="57"/>
      <c r="B14" s="4" t="s">
        <v>28</v>
      </c>
      <c r="C14" s="12"/>
      <c r="D14" s="5" t="s">
        <v>39</v>
      </c>
      <c r="E14" s="17">
        <v>200</v>
      </c>
      <c r="F14" s="6">
        <v>11.52</v>
      </c>
      <c r="G14" s="6">
        <v>92</v>
      </c>
      <c r="H14" s="6">
        <v>1</v>
      </c>
      <c r="I14" s="6">
        <v>0.2</v>
      </c>
      <c r="J14" s="19">
        <v>20.2</v>
      </c>
    </row>
    <row r="15" spans="1:10" x14ac:dyDescent="0.25">
      <c r="A15" s="57"/>
      <c r="B15" s="4" t="s">
        <v>23</v>
      </c>
      <c r="C15" s="12"/>
      <c r="D15" s="5" t="s">
        <v>24</v>
      </c>
      <c r="E15" s="17">
        <v>30</v>
      </c>
      <c r="F15" s="6">
        <v>2.2999999999999998</v>
      </c>
      <c r="G15" s="6">
        <v>82.2</v>
      </c>
      <c r="H15" s="6">
        <v>3.2</v>
      </c>
      <c r="I15" s="6">
        <v>1.4</v>
      </c>
      <c r="J15" s="19">
        <v>13.1</v>
      </c>
    </row>
    <row r="16" spans="1:10" x14ac:dyDescent="0.25">
      <c r="A16" s="57"/>
      <c r="B16" s="4" t="s">
        <v>25</v>
      </c>
      <c r="C16" s="12"/>
      <c r="D16" s="5" t="s">
        <v>26</v>
      </c>
      <c r="E16" s="17">
        <v>48</v>
      </c>
      <c r="F16" s="6">
        <v>4.0599999999999996</v>
      </c>
      <c r="G16" s="6">
        <v>112.8</v>
      </c>
      <c r="H16" s="6">
        <v>4.0999999999999996</v>
      </c>
      <c r="I16" s="6">
        <v>1.6</v>
      </c>
      <c r="J16" s="19">
        <v>20.399999999999999</v>
      </c>
    </row>
    <row r="17" spans="1:10" ht="15.75" thickBot="1" x14ac:dyDescent="0.3">
      <c r="A17" s="57"/>
      <c r="B17" s="34"/>
      <c r="C17" s="16"/>
      <c r="D17" s="10"/>
      <c r="E17" s="41"/>
      <c r="F17" s="42"/>
      <c r="G17" s="39"/>
      <c r="H17" s="39"/>
      <c r="I17" s="39"/>
      <c r="J17" s="40"/>
    </row>
    <row r="18" spans="1:10" ht="15.75" thickBot="1" x14ac:dyDescent="0.3">
      <c r="A18" s="59"/>
      <c r="B18" s="43" t="s">
        <v>27</v>
      </c>
      <c r="C18" s="44"/>
      <c r="D18" s="45"/>
      <c r="E18" s="46">
        <f>E4+E6+E7+E8+E10+E11+E13+E14+E15+E16+205+130+100</f>
        <v>1528</v>
      </c>
      <c r="F18" s="47">
        <f>F4+F5+F6+F7+F8+F10+F11+F12+F13+F14+F15+F16+F9+F17</f>
        <v>257</v>
      </c>
      <c r="G18" s="48">
        <f>G4+G5+G6+G7+G8+G10+G11+G12+G13+G14+G15+G16+G17</f>
        <v>1376.7</v>
      </c>
      <c r="H18" s="47">
        <f>SUM(H4:H17)</f>
        <v>46.960000000000008</v>
      </c>
      <c r="I18" s="48">
        <f>SUM(I4:I17)</f>
        <v>48.28</v>
      </c>
      <c r="J18" s="49">
        <f>SUM(J4:J17)</f>
        <v>213.35999999999999</v>
      </c>
    </row>
    <row r="20" spans="1:10" ht="21.75" customHeight="1" x14ac:dyDescent="0.25"/>
    <row r="23" spans="1:10" ht="30" customHeight="1" x14ac:dyDescent="0.25"/>
    <row r="24" spans="1:10" ht="18.75" customHeight="1" x14ac:dyDescent="0.25"/>
  </sheetData>
  <mergeCells count="3">
    <mergeCell ref="B1:D1"/>
    <mergeCell ref="A4:A9"/>
    <mergeCell ref="A10:A18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SogdACwJ7FRQ9P28KfxxxyHf8QLDg6s+t3BjFupFGNg=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Y0yUyjCPoEitRXU0H4GtjpSj7YDfnk1rIWbIjhAPLCA=</DigestValue>
    </Reference>
  </SignedInfo>
  <SignatureValue>WSe8wToRmHvCmKk4L4yaYwVrnyhI7xAyj/LENYypg26Sypqd6Lx9aRrsN5ZVGVKX
TfqzO1c1P0LusVdQ7ZVKkw==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O4cdpy1f6Putr1H4KXzvvvZU71I=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7v5C5bJeDd8AHi9TCTP74z2QWzk=</DigestValue>
      </Reference>
      <Reference URI="/xl/styles.xml?ContentType=application/vnd.openxmlformats-officedocument.spreadsheetml.styles+xml">
        <DigestMethod Algorithm="http://www.w3.org/2000/09/xmldsig#sha1"/>
        <DigestValue>Fh0gcukXj3xAlxuF3pj01SiMnJU=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jQ1CroS8cd0XBHaeAkVDNE/7EC0=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J3XZv/GRiwWTgR0aprEfY6xpxfI=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2026-01-30T11:34:27Z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2026-01-30T11:34:27Z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2026-01-30T11:34:20Z</dcterms:modified>
</cp:coreProperties>
</file>