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сайт\2025\октябрь2025\"/>
    </mc:Choice>
  </mc:AlternateContent>
  <xr:revisionPtr revIDLastSave="0" documentId="13_ncr:201_{A5ACE95F-B34B-4BCA-9EEC-902D5CC6EFDA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G17" i="1" l="1"/>
  <c r="E17" i="1"/>
  <c r="F17" i="1" l="1"/>
  <c r="J17" i="1" l="1"/>
  <c r="I17" i="1"/>
  <c r="H17" i="1"/>
</calcChain>
</file>

<file path=xl/sharedStrings.xml><?xml version="1.0" encoding="utf-8"?>
<sst xmlns="http://schemas.openxmlformats.org/spreadsheetml/2006/main" count="54" uniqueCount="54">
  <si>
    <t>Школа</t>
  </si>
  <si>
    <t>ГБОУ СО "Екатеринбургская школа № 4"</t>
  </si>
  <si>
    <t>Отд./корп</t>
  </si>
  <si>
    <t>1-4класс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</si>
  <si>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</si>
  <si>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</si>
  <si>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</si>
  <si>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</si>
  <si>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</si>
  <si>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</si>
  <si>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</si>
  <si>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</si>
  <si>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</si>
  <si>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</si>
  <si>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</si>
  <si>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</si>
  <si>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</si>
  <si>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296/96</t>
  </si>
  <si>
    <t>Пудинг творожный со сгущ.молоком</t>
  </si>
  <si>
    <t>гор.напиток</t>
  </si>
  <si>
    <t>629/96</t>
  </si>
  <si>
    <t>хлеб</t>
  </si>
  <si>
    <t>Батон витаминный</t>
  </si>
  <si>
    <t>фрукты</t>
  </si>
  <si>
    <t>Обед</t>
  </si>
  <si>
    <t>закуска</t>
  </si>
  <si>
    <t>1 блюдо</t>
  </si>
  <si>
    <t>Суп картофельный с макаронными изделиями с курой</t>
  </si>
  <si>
    <t>250/10</t>
  </si>
  <si>
    <t>2 блюдо</t>
  </si>
  <si>
    <t>Кнели из мяса куры</t>
  </si>
  <si>
    <t>гарнир</t>
  </si>
  <si>
    <t>Капуста припущенная</t>
  </si>
  <si>
    <t>напиток</t>
  </si>
  <si>
    <t>Компот из сежих плодов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</si>
  <si>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</si>
  <si>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</si>
  <si>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</si>
  <si>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</si>
  <si>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</si>
  <si>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240/20</t>
  </si>
  <si>
    <t>Икра овощная</t>
  </si>
  <si>
    <t>ГОСТ  31805/18</t>
  </si>
  <si>
    <t>76/96</t>
  </si>
  <si>
    <t>139/96</t>
  </si>
  <si>
    <t>461/96</t>
  </si>
  <si>
    <t>478/96</t>
  </si>
  <si>
    <t>585/96</t>
  </si>
  <si>
    <t>ГОСТ 31807/18</t>
  </si>
  <si>
    <t>ГОСТ 26983/15</t>
  </si>
  <si>
    <t>90</t>
  </si>
  <si>
    <t>30</t>
  </si>
  <si>
    <t>Чай с сахаром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</si>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</sst>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3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49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B1" zoomScale="141" zoomScaleNormal="141" workbookViewId="0">
      <selection activeCell="F15" sqref="F15"/>
    </sheetView>
  </sheetViews>
  <sheetFormatPr defaultColWidth="9" defaultRowHeight="15"/>
  <cols>
    <col min="1" max="1" width="10.5703125" customWidth="1"/>
    <col min="2" max="2" width="12.28515625" customWidth="1"/>
    <col min="4" max="4" width="3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 t="s">
        <v>3</v>
      </c>
      <c r="I1" t="s">
        <v>4</v>
      </c>
      <c r="J1" s="33">
        <v>45937</v>
      </c>
    </row>
    <row r="3" spans="1:10" ht="3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4" t="s">
        <v>14</v>
      </c>
    </row>
    <row r="4" spans="1:10" ht="22.5" customHeight="1">
      <c r="A4" s="4" t="s">
        <v>15</v>
      </c>
      <c r="B4" s="5" t="s">
        <v>16</v>
      </c>
      <c r="C4" s="6" t="s">
        <v>17</v>
      </c>
      <c r="D4" s="7" t="s">
        <v>18</v>
      </c>
      <c r="E4" s="8" t="s">
        <v>40</v>
      </c>
      <c r="F4" s="9">
        <v>112.24</v>
      </c>
      <c r="G4" s="9">
        <v>453.5</v>
      </c>
      <c r="H4" s="9">
        <v>16.98</v>
      </c>
      <c r="I4" s="9">
        <v>18.97</v>
      </c>
      <c r="J4" s="35">
        <v>54.57</v>
      </c>
    </row>
    <row r="5" spans="1:10">
      <c r="A5" s="10"/>
      <c r="B5" s="11" t="s">
        <v>19</v>
      </c>
      <c r="C5" s="42" t="s">
        <v>20</v>
      </c>
      <c r="D5" s="12" t="s">
        <v>52</v>
      </c>
      <c r="E5" s="13" t="s">
        <v>53</v>
      </c>
      <c r="F5" s="14">
        <v>1.97</v>
      </c>
      <c r="G5" s="14">
        <v>56</v>
      </c>
      <c r="H5" s="14">
        <v>0.02</v>
      </c>
      <c r="I5" s="14">
        <v>0</v>
      </c>
      <c r="J5" s="36">
        <v>14</v>
      </c>
    </row>
    <row r="6" spans="1:10" ht="25.5">
      <c r="A6" s="10"/>
      <c r="B6" s="11" t="s">
        <v>21</v>
      </c>
      <c r="C6" s="43" t="s">
        <v>42</v>
      </c>
      <c r="D6" s="12" t="s">
        <v>22</v>
      </c>
      <c r="E6" s="51" t="s">
        <v>51</v>
      </c>
      <c r="F6" s="14">
        <v>1.95</v>
      </c>
      <c r="G6" s="14">
        <v>78</v>
      </c>
      <c r="H6" s="14">
        <v>2.25</v>
      </c>
      <c r="I6" s="14">
        <v>0.78</v>
      </c>
      <c r="J6" s="36">
        <v>15.18</v>
      </c>
    </row>
    <row r="7" spans="1:10">
      <c r="A7" s="10"/>
      <c r="B7" s="15" t="s">
        <v>23</v>
      </c>
      <c r="C7" s="44"/>
      <c r="D7" s="12"/>
      <c r="E7" s="16"/>
      <c r="F7" s="17"/>
      <c r="G7" s="17"/>
      <c r="H7" s="17"/>
      <c r="I7" s="17"/>
      <c r="J7" s="37"/>
    </row>
    <row r="8" spans="1:10" ht="15.75" thickBot="1">
      <c r="A8" s="18"/>
      <c r="B8" s="19"/>
      <c r="C8" s="45"/>
      <c r="D8" s="20"/>
      <c r="E8" s="21"/>
      <c r="F8" s="22"/>
      <c r="G8" s="22"/>
      <c r="H8" s="22"/>
      <c r="I8" s="22"/>
      <c r="J8" s="38"/>
    </row>
    <row r="9" spans="1:10" ht="14.25" customHeight="1">
      <c r="A9" s="10" t="s">
        <v>24</v>
      </c>
      <c r="B9" s="23" t="s">
        <v>25</v>
      </c>
      <c r="C9" s="46" t="s">
        <v>43</v>
      </c>
      <c r="D9" s="52" t="s">
        <v>41</v>
      </c>
      <c r="E9" s="16">
        <v>60</v>
      </c>
      <c r="F9" s="17">
        <v>10.53</v>
      </c>
      <c r="G9" s="17">
        <v>72</v>
      </c>
      <c r="H9" s="17">
        <v>0.2</v>
      </c>
      <c r="I9" s="17">
        <v>2.5</v>
      </c>
      <c r="J9" s="37">
        <v>5</v>
      </c>
    </row>
    <row r="10" spans="1:10" ht="30">
      <c r="A10" s="10"/>
      <c r="B10" s="11" t="s">
        <v>26</v>
      </c>
      <c r="C10" s="47" t="s">
        <v>44</v>
      </c>
      <c r="D10" s="12" t="s">
        <v>27</v>
      </c>
      <c r="E10" s="13" t="s">
        <v>28</v>
      </c>
      <c r="F10" s="14">
        <v>16.989999999999998</v>
      </c>
      <c r="G10" s="14">
        <v>185</v>
      </c>
      <c r="H10" s="14">
        <v>5.8</v>
      </c>
      <c r="I10" s="14">
        <v>5</v>
      </c>
      <c r="J10" s="36">
        <v>19.75</v>
      </c>
    </row>
    <row r="11" spans="1:10">
      <c r="A11" s="10"/>
      <c r="B11" s="11" t="s">
        <v>29</v>
      </c>
      <c r="C11" s="48" t="s">
        <v>45</v>
      </c>
      <c r="D11" s="12" t="s">
        <v>30</v>
      </c>
      <c r="E11" s="41" t="s">
        <v>50</v>
      </c>
      <c r="F11" s="14">
        <v>70.95</v>
      </c>
      <c r="G11" s="14">
        <v>189</v>
      </c>
      <c r="H11" s="14">
        <v>10.25</v>
      </c>
      <c r="I11" s="14">
        <v>16.649999999999999</v>
      </c>
      <c r="J11" s="36">
        <v>0.4</v>
      </c>
    </row>
    <row r="12" spans="1:10">
      <c r="A12" s="10"/>
      <c r="B12" s="11" t="s">
        <v>31</v>
      </c>
      <c r="C12" s="48" t="s">
        <v>46</v>
      </c>
      <c r="D12" s="12" t="s">
        <v>32</v>
      </c>
      <c r="E12" s="24">
        <v>150</v>
      </c>
      <c r="F12" s="14">
        <v>16.45</v>
      </c>
      <c r="G12" s="14">
        <v>71.5</v>
      </c>
      <c r="H12" s="14">
        <v>3.2</v>
      </c>
      <c r="I12" s="14">
        <v>0.3</v>
      </c>
      <c r="J12" s="36">
        <v>30.1</v>
      </c>
    </row>
    <row r="13" spans="1:10">
      <c r="A13" s="10"/>
      <c r="B13" s="11" t="s">
        <v>33</v>
      </c>
      <c r="C13" s="47" t="s">
        <v>47</v>
      </c>
      <c r="D13" s="12" t="s">
        <v>34</v>
      </c>
      <c r="E13" s="24">
        <v>200</v>
      </c>
      <c r="F13" s="14">
        <v>8.6999999999999993</v>
      </c>
      <c r="G13" s="14">
        <v>110</v>
      </c>
      <c r="H13" s="14">
        <v>0.2</v>
      </c>
      <c r="I13" s="14">
        <v>0.2</v>
      </c>
      <c r="J13" s="36">
        <v>28.5</v>
      </c>
    </row>
    <row r="14" spans="1:10" ht="25.5">
      <c r="A14" s="10"/>
      <c r="B14" s="11" t="s">
        <v>35</v>
      </c>
      <c r="C14" s="43" t="s">
        <v>48</v>
      </c>
      <c r="D14" s="12" t="s">
        <v>36</v>
      </c>
      <c r="E14" s="24">
        <v>30</v>
      </c>
      <c r="F14" s="14">
        <v>1.88</v>
      </c>
      <c r="G14" s="14">
        <v>82.2</v>
      </c>
      <c r="H14" s="14">
        <v>3.2</v>
      </c>
      <c r="I14" s="14">
        <v>1.4</v>
      </c>
      <c r="J14" s="36">
        <v>13.1</v>
      </c>
    </row>
    <row r="15" spans="1:10" ht="25.5">
      <c r="A15" s="10"/>
      <c r="B15" s="11" t="s">
        <v>37</v>
      </c>
      <c r="C15" s="43" t="s">
        <v>49</v>
      </c>
      <c r="D15" s="12" t="s">
        <v>38</v>
      </c>
      <c r="E15" s="24">
        <v>48</v>
      </c>
      <c r="F15" s="14">
        <v>3.34</v>
      </c>
      <c r="G15" s="14">
        <v>112.8</v>
      </c>
      <c r="H15" s="14">
        <v>4.0999999999999996</v>
      </c>
      <c r="I15" s="14">
        <v>1.6</v>
      </c>
      <c r="J15" s="36">
        <v>20.399999999999999</v>
      </c>
    </row>
    <row r="16" spans="1:10" ht="15.75" thickBot="1">
      <c r="A16" s="10"/>
      <c r="B16" s="25"/>
      <c r="C16" s="49"/>
      <c r="D16" s="20"/>
      <c r="E16" s="26"/>
      <c r="F16" s="27"/>
      <c r="G16" s="28"/>
      <c r="H16" s="28"/>
      <c r="I16" s="28"/>
      <c r="J16" s="39"/>
    </row>
    <row r="17" spans="1:10" ht="15.75" thickBot="1">
      <c r="A17" s="18"/>
      <c r="B17" s="29" t="s">
        <v>39</v>
      </c>
      <c r="C17" s="30"/>
      <c r="D17" s="50"/>
      <c r="E17" s="31">
        <f>E6+E9+E11+E12+E13+E14+E15+260+210+260</f>
        <v>1338</v>
      </c>
      <c r="F17" s="32">
        <f>SUM(F4:F16)</f>
        <v>244.99999999999997</v>
      </c>
      <c r="G17" s="32">
        <f>SUM(G4:G16)</f>
        <v>1410</v>
      </c>
      <c r="H17" s="32">
        <f>SUM(H4:H16)</f>
        <v>46.20000000000001</v>
      </c>
      <c r="I17" s="32">
        <f>SUM(I4:I16)</f>
        <v>47.4</v>
      </c>
      <c r="J17" s="40">
        <f>SUM(J4:J16)</f>
        <v>201</v>
      </c>
    </row>
  </sheetData>
  <mergeCells count="1">
    <mergeCell ref="B1:D1"/>
  </mergeCells>
  <pageMargins left="0" right="0" top="0.74803149606299202" bottom="0.74803149606299202" header="0.31496062992126" footer="0.31496062992126"/>
  <pageSetup paperSize="9" orientation="landscape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yllczXoB6l/7437cMbALrH/+7RWgtpJT6/aoLoKpCnQ=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C1nNLItQaSTyWOYTXZzFpGc4n8Txch9C9sRbfmvbPwo=</DigestValue>
    </Reference>
  </SignedInfo>
  <SignatureValue>K7WXwIjceOJcFrY7rW/VhpwvOhEQ1ukS7Z1eASi6upONu/7SNouVTSg9ns3vLhO5
MA0e/Oa5GuYb0hRPd9LPIQ==</SignatureValue>
  <KeyInfo>
    <X509Data>
      <X509Certificate>MIILNzCCCuSgAwIBAgIRAL1WKssBrCguMu8eA5PHctYwCgYIKoUDBwEBAwIwggFh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vdCw0YfQtdC50YHRgtCy0L4wHhcNMjQwNzI5MDUyNjMxWhcNMjUxMDIyMDUyNjMx
WjCCBDExCzAJBgNVBAYTAlJVMTAwLgYDVQQIDCfQodCy0LXRgNC00LvQvtCy0YHQ
utCw0Y8g0L7QsdC70LDRgdGC0YwxIjAgBgNVBAkMGdCR0LDQudC60LDQu9GM0YHQ
utCw0Y8gNTUxITAfBgNVBAcMGNCV0LrQsNGC0LXRgNC40L3QsdGD0YDQszEZMBcG
A1UEDAwQ0JTQuNGA0LXQutGC0L7RgDGCAVYwggFSBgNVBAoMggFJ0JPQntCh0KPQ
lNCQ0KDQodCi0JLQldCd0J3QntCVINCR0K7QlNCW0JXQotCd0J7QlSDQntCR0KnQ
ldCe0JHQoNCQ0JfQntCS0JDQotCV0JvQrNCd0J7QlSDQo9Cn0KDQldCW0JTQldCd
0JjQlSDQodCS0JXQoNCU0JvQntCS0KHQmtCe0Jkg0J7QkdCb0JDQodCi0JggItCV
0JrQkNCi0JXQoNCY0J3QkdCj0KDQk9Ch0JrQkNCvINCo0JrQntCb0JAg4oSWIDQs
INCg0JXQkNCb0JjQl9Cj0K7QqdCQ0K8g0JDQlNCQ0J/QotCY0KDQntCS0JDQndCd
0KvQlSDQntCh0J3QntCS0J3Qq9CVINCe0JHQqdCV0J7QkdCg0JDQl9Ce0JLQkNCi
0JXQm9Cs0J3Qq9CVINCf0KDQntCT0KDQkNCc0JzQqyIxGDAWBgUqhQNkARINMTAy
NjYwNTM5NjYyMDEWMBQGBSqFA2QDEgswNzA2NTkzNDM3MjEVMBMGBSqFA2QEEgo2
NjYyMDgxOTAxMRowGAYIKoUDA4EDAQESDDY2NzAwOTIyODUwNDEiMCAGCSqGSIb3
DQEJARYTYWEuYWx5YWJldmFAbGlzdC5ydTE2MDQGA1UEKgwt0JDQvdCw0YHRgtCw
0YHQuNGPINCQ0LvQtdC60YHQsNC90LTRgNC+0LLQvdCwMRkwFwYDVQQEDBDQkNC7
0Y/QsdGM0LXQstCwMYIBVjCCAVIGA1UEAwyCAUnQk9Ce0KHQo9CU0JDQoNCh0KLQ
ktCV0J3QndCe0JUg0JHQrtCU0JbQldCi0J3QntCVINCe0JHQqdCV0J7QkdCg0JDQ
l9Ce0JLQkNCi0JXQm9Cs0J3QntCVINCj0KfQoNCV0JbQlNCV0J3QmNCVINCh0JLQ
ldCg0JTQm9Ce0JLQodCa0J7QmSDQntCR0JvQkNCh0KLQmCAi0JXQmtCQ0KLQldCg
0JjQndCR0KPQoNCT0KHQmtCQ0K8g0KjQmtCe0JvQkCDihJYgNCwg0KDQldCQ0JvQ
mNCX0KPQrtCp0JDQryDQkNCU0JDQn9Ci0JjQoNCe0JLQkNCd0J3Qq9CVINCe0KHQ
ndCe0JLQndCr0JUg0J7QkdCp0JXQntCR0KDQkNCX0J7QktCQ0KLQldCb0KzQndCr
0JUg0J/QoNCe0JPQoNCQ0JzQnNCrIjBmMB8GCCqFAwcBAQEBMBMGByqFAwICJAAG
CCqFAwcBAQICA0MABEBqMMh4746r1DDoP1J/jyw2CYxxGGag3JxjwPx696qrWDDq
nM8XcQmjox9Effpg4sClqwgdEjN6JI8d3BsPNuD+o4IEmjCCBJYwDgYDVR0PAQH/
BAQDAgP4MBMGA1UdJQQMMAoGCCsGAQUFBwMCMBMGA1UdIAQMMAowCAYGKoUDZHEB
MAwGBSqFA2RyBAMCAQEwLQYFKoUDZG8EJAwi0JrRgNC40L/RgtC+0J/RgNC+IENT
UCAoNS4wLjEyMDAwKTCCAaEGBSqFA2RwBIIBljCCAZIMgYfQn9GA0L7Qs9GA0LDQ
vNC80L3Qvi3QsNC/0L/QsNGA0LDRgtC90YvQuSDQutC+0LzQv9C70LXQutGBIFZp
UE5ldCBQS0kgU2VydmljZSAo0L3QsCDQsNC/0L/QsNGA0LDRgtC90L7QuSDQv9C7
0LDRgtGE0L7RgNC80LUgSFNNIDIwMDBRMikMaNCf0YDQvtCz0YDQsNC80LzQvdC+
LdCw0L/Qv9Cw0YDQsNGC0L3Ri9C5INC60L7QvNC/0LvQtdC60YEgwqvQrtC90LjR
gdC10YDRgi3Qk9Ce0KHQosK7LiDQktC10YDRgdC40Y8gNC4wDE1D0LXRgNGC0LjR
hNC40LrQsNGCINGB0L7QvtGC0LLQtdGC0YHRgtCy0LjRjyDihJbQodCkLzEyNC00
MzI4INC+0YIgMjkuMDguMjAyMgxNQ9C10YDRgtC40YTQuNC60LDRgiDRgdC+0L7R
gtCy0LXRgtGB0YLQstC40Y8g4oSW0KHQpC8xMjgtNDYzOSDQvtGCIDA0LjEwLjIw
MjMwZgYDVR0fBF8wXTAuoCygKoYoaHR0cDovL2NybC5yb3NrYXpuYS5ydS9jcmwv
dWNma18yMDI0LmNybDAroCmgJ4YlaHR0cDovL2NybC5may5sb2NhbC9jcmwvdWNm
a18yMDI0LmNybDB3BggrBgEFBQcBAQRrMGkwNAYIKwYBBQUHMAKGKGh0dHA6Ly9j
cmwucm9za2F6bmEucnUvY3JsL3VjZmtfMjAyNC5jcnQwMQYIKwYBBQUHMAKGJWh0
dHA6Ly9jcmwuZmsubG9jYWwvY3JsL3VjZmtfMjAyNC5jcnQwHQYDVR0OBBYEFKLO
Ikevn8XledFEBh3ACKGF/CxzMIIBdgYDVR0jBIIBbTCCAWmAFAZkE6fO4IPipn2f
iafWVhmYTNmnoYIBQ6SCAT8wggE7MSEwHwYJKoZIhvcNAQkBFhJkaXRAZGlnaXRh
bC5nb3YucnUxCzAJBgNVBAYTAlJVMRgwFgYDVQQIDA83NyDQnNC+0YHQutCy0LAx
GTAXBgNVBAcMENCzLiDQnNC+0YHQutCy0LAxUzBRBgNVBAkMStCf0YDQtdGB0L3Q
tdC90YHQutCw0Y8g0L3QsNCx0LXRgNC10LbQvdCw0Y8sINC00L7QvCAxMCwg0YHR
gtGA0L7QtdC90LjQtSAyMSYwJAYDVQQKDB3QnNC40L3RhtC40YTRgNGLINCg0L7R
gdGB0LjQuDEYMBYGBSqFA2QBEg0xMDQ3NzAyMDI2NzAxMRUwEwYFKoUDZAQSCjc3
MTA0NzQzNzUxJjAkBgNVBAMMHdCc0LjQvdGG0LjRhNGA0Ysg0KDQvtGB0YHQuNC4
ggpsCcB2AAAAAAmMMAoGCCqFAwcBAQMCA0EAPt2IAOCzgZ/8341IdhPH86QjZVQA
vPmXeAD0lcC3GJz+rn6vicfxp058t5DNkBOAglj2bC0wZa2wFx0ioIEnNg==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cYFVFcZyrV8v+znTMYpdDjzhhdo=</DigestValue>
      </Reference>
      <Reference URI="/xl/sharedStrings.xml?ContentType=application/vnd.openxmlformats-officedocument.spreadsheetml.sharedStrings+xml">
        <DigestMethod Algorithm="http://www.w3.org/2000/09/xmldsig#sha1"/>
        <DigestValue>fnOQLfp6CufR7h+s6x9ste/ntbU=</DigestValue>
      </Reference>
      <Reference URI="/xl/styles.xml?ContentType=application/vnd.openxmlformats-officedocument.spreadsheetml.styles+xml">
        <DigestMethod Algorithm="http://www.w3.org/2000/09/xmldsig#sha1"/>
        <DigestValue>dyMrhZkXYLjb2P/Wv6RdXBejdcY=</DigestValue>
      </Reference>
      <Reference URI="/xl/theme/theme1.xml?ContentType=application/vnd.openxmlformats-officedocument.theme+xml">
        <DigestMethod Algorithm="http://www.w3.org/2000/09/xmldsig#sha1"/>
        <DigestValue>2SCMBd3cwbUB1s2qpLOkjm93Ma4=</DigestValue>
      </Reference>
      <Reference URI="/xl/workbook.xml?ContentType=application/vnd.openxmlformats-officedocument.spreadsheetml.sheet.main+xml">
        <DigestMethod Algorithm="http://www.w3.org/2000/09/xmldsig#sha1"/>
        <DigestValue>v4ALis/CGI/AIFcprsNmGZMeSDc=</DigestValue>
      </Reference>
      <Reference URI="/xl/worksheets/sheet1.xml?ContentType=application/vnd.openxmlformats-officedocument.spreadsheetml.worksheet+xml">
        <DigestMethod Algorithm="http://www.w3.org/2000/09/xmldsig#sha1"/>
        <DigestValue>K7++FoUZNeKZ94TxyQr0zqQ3bOY=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2025-10-06T11:42:37Z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2025-10-06T11:42:37Z</xd:SigningTime>
          <xd:SigningCertificate>
            <xd:Cert>
              <xd:CertDigest>
                <DigestMethod Algorithm="http://www.w3.org/2000/09/xmldsig#sha1"/>
                <DigestValue>inrsQKqH07BZYcDDfv3c6JCaQB4=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251671496678221048918366283036539450070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2025-10-06T11:42:30Z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EF1B7F02F6AD419383AEC5A1281B3ADE_12</vt:lpwstr>
  </property>
  <property fmtid="{D5CDD505-2E9C-101B-9397-08002B2CF9AE}" pid="3" name="KSOProductBuildVer">
    <vt:lpwstr>1049-12.2.0.13201</vt:lpwstr>
  </property>
</Properties>
</file>