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5785E94C-4018-4B41-B04B-A151C40B546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H18" i="1" l="1"/>
  <c r="J18" i="1"/>
  <c r="I18" i="1"/>
  <c r="G18" i="1"/>
</calcChain>
</file>

<file path=xl/sharedStrings.xml><?xml version="1.0" encoding="utf-8"?>
<sst xmlns="http://schemas.openxmlformats.org/spreadsheetml/2006/main" count="58" uniqueCount="57">
  <si>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</si>
  <si>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</si>
  <si>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</si>
  <si>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</si>
  <si>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</si>
  <si>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</si>
  <si>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</si>
  <si>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</si>
  <si>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</si>
  <si>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</si>
  <si>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</si>
  <si>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</si>
  <si>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</si>
  <si>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</si>
  <si>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</si>
  <si>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</si>
  <si>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</si>
  <si>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</si>
  <si>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</si>
  <si>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</si>
  <si>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</si>
  <si>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</si>
  <si>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</si>
  <si>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</si>
  <si>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</si>
  <si>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</si>
  <si>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>итого:</t>
  </si>
  <si>
    <t>напиток</t>
  </si>
  <si>
    <t>1-4класс</t>
  </si>
  <si>
    <t>257/96</t>
  </si>
  <si>
    <t>Какао на молоке</t>
  </si>
  <si>
    <t>642/96</t>
  </si>
  <si>
    <t>Батон витаминный</t>
  </si>
  <si>
    <t>Хлеб ржаной</t>
  </si>
  <si>
    <t>Биточек рыбный</t>
  </si>
  <si>
    <t>588/96</t>
  </si>
  <si>
    <t>250/15/5</t>
  </si>
  <si>
    <t>Напиток из шиповника</t>
  </si>
  <si>
    <t>Каша молочная  рисовая с маслом</t>
  </si>
  <si>
    <t>687/96</t>
  </si>
  <si>
    <t>200/5</t>
  </si>
  <si>
    <t>60/96</t>
  </si>
  <si>
    <t>Винегрет с раст.маслом</t>
  </si>
  <si>
    <t>Щи из свежей капусты с курой и сметаной</t>
  </si>
  <si>
    <t>324/96</t>
  </si>
  <si>
    <t>Картофельное пюре</t>
  </si>
  <si>
    <t>Пирожок с повидлом</t>
  </si>
  <si>
    <t>209/11</t>
  </si>
  <si>
    <t>Яйцо отварное</t>
  </si>
  <si>
    <t>122/96</t>
  </si>
  <si>
    <t>475/96</t>
  </si>
  <si>
    <t>ГОСТ  31805/18</t>
  </si>
  <si>
    <t>ГОСТ 31807/18</t>
  </si>
  <si>
    <t>ГОСТ 31807/15</t>
  </si>
  <si>
    <t>фрукт</t>
  </si>
  <si>
    <t>мандарин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</si>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</sst>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1" fillId="2" borderId="4" xfId="0" applyNumberFormat="1" applyFont="1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0" fillId="2" borderId="7" xfId="0" applyFill="1" applyBorder="1" applyAlignment="1">
      <alignment horizontal="center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2" xfId="0" applyFont="1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right"/>
    </xf>
    <xf numFmtId="2" fontId="0" fillId="2" borderId="14" xfId="0" applyNumberFormat="1" applyFont="1" applyFill="1" applyBorder="1"/>
    <xf numFmtId="0" fontId="0" fillId="2" borderId="4" xfId="0" applyFont="1" applyFill="1" applyBorder="1"/>
    <xf numFmtId="2" fontId="0" fillId="2" borderId="4" xfId="0" applyNumberFormat="1" applyFont="1" applyFill="1" applyBorder="1"/>
    <xf numFmtId="2" fontId="0" fillId="2" borderId="25" xfId="0" applyNumberFormat="1" applyFont="1" applyFill="1" applyBorder="1"/>
    <xf numFmtId="0" fontId="0" fillId="2" borderId="0" xfId="0" applyFont="1" applyFill="1"/>
    <xf numFmtId="0" fontId="0" fillId="2" borderId="4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16" fontId="0" fillId="2" borderId="28" xfId="0" applyNumberFormat="1" applyFill="1" applyBorder="1" applyAlignment="1" applyProtection="1">
      <alignment horizontal="center"/>
      <protection locked="0"/>
    </xf>
    <xf numFmtId="49" fontId="0" fillId="3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wrapText="1"/>
    </xf>
    <xf numFmtId="0" fontId="0" fillId="2" borderId="10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3.85546875" customWidth="1"/>
    <col min="4" max="4" width="36" customWidth="1"/>
    <col min="5" max="5" width="10.28515625" customWidth="1"/>
    <col min="7" max="7" width="10.85546875" customWidth="1"/>
    <col min="10" max="10" width="11.14062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25" t="s">
        <v>28</v>
      </c>
      <c r="I1" t="s">
        <v>3</v>
      </c>
      <c r="J1" s="23">
        <v>45798</v>
      </c>
    </row>
    <row r="2" spans="1:10" ht="15.75" thickBot="1" x14ac:dyDescent="0.3">
      <c r="E2" s="75"/>
      <c r="F2" s="75"/>
    </row>
    <row r="3" spans="1:10" ht="30.75" thickBot="1" x14ac:dyDescent="0.3">
      <c r="A3" s="24" t="s">
        <v>4</v>
      </c>
      <c r="B3" s="1" t="s">
        <v>5</v>
      </c>
      <c r="C3" s="1" t="s">
        <v>6</v>
      </c>
      <c r="D3" s="27" t="s">
        <v>7</v>
      </c>
      <c r="E3" s="27" t="s">
        <v>8</v>
      </c>
      <c r="F3" s="27" t="s">
        <v>9</v>
      </c>
      <c r="G3" s="28" t="s">
        <v>10</v>
      </c>
      <c r="H3" s="27" t="s">
        <v>11</v>
      </c>
      <c r="I3" s="27" t="s">
        <v>12</v>
      </c>
      <c r="J3" s="29" t="s">
        <v>13</v>
      </c>
    </row>
    <row r="4" spans="1:10" x14ac:dyDescent="0.25">
      <c r="A4" s="76" t="s">
        <v>14</v>
      </c>
      <c r="B4" s="32" t="s">
        <v>19</v>
      </c>
      <c r="C4" s="33" t="s">
        <v>39</v>
      </c>
      <c r="D4" s="45" t="s">
        <v>46</v>
      </c>
      <c r="E4" s="46">
        <v>50</v>
      </c>
      <c r="F4" s="47">
        <v>12</v>
      </c>
      <c r="G4" s="47">
        <v>121</v>
      </c>
      <c r="H4" s="47">
        <v>2.33</v>
      </c>
      <c r="I4" s="47">
        <v>7.2</v>
      </c>
      <c r="J4" s="48">
        <v>17.7</v>
      </c>
    </row>
    <row r="5" spans="1:10" x14ac:dyDescent="0.25">
      <c r="A5" s="77"/>
      <c r="B5" s="7" t="s">
        <v>15</v>
      </c>
      <c r="C5" s="30" t="s">
        <v>29</v>
      </c>
      <c r="D5" s="8" t="s">
        <v>38</v>
      </c>
      <c r="E5" s="31" t="s">
        <v>40</v>
      </c>
      <c r="F5" s="9">
        <v>27.99</v>
      </c>
      <c r="G5" s="9">
        <v>163</v>
      </c>
      <c r="H5" s="9">
        <v>4.05</v>
      </c>
      <c r="I5" s="9">
        <v>3.3</v>
      </c>
      <c r="J5" s="18">
        <v>21.27</v>
      </c>
    </row>
    <row r="6" spans="1:10" x14ac:dyDescent="0.25">
      <c r="A6" s="77"/>
      <c r="B6" s="3" t="s">
        <v>16</v>
      </c>
      <c r="C6" s="64" t="s">
        <v>31</v>
      </c>
      <c r="D6" s="4" t="s">
        <v>30</v>
      </c>
      <c r="E6" s="15">
        <v>200</v>
      </c>
      <c r="F6" s="5">
        <v>19.95</v>
      </c>
      <c r="G6" s="5">
        <v>89.5</v>
      </c>
      <c r="H6" s="5">
        <v>5.32</v>
      </c>
      <c r="I6" s="5">
        <v>4.0999999999999996</v>
      </c>
      <c r="J6" s="17">
        <v>16.100000000000001</v>
      </c>
    </row>
    <row r="7" spans="1:10" ht="25.5" x14ac:dyDescent="0.25">
      <c r="A7" s="77"/>
      <c r="B7" s="3" t="s">
        <v>17</v>
      </c>
      <c r="C7" s="65" t="s">
        <v>51</v>
      </c>
      <c r="D7" s="4" t="s">
        <v>32</v>
      </c>
      <c r="E7" s="13" t="s">
        <v>56</v>
      </c>
      <c r="F7" s="5">
        <v>1.95</v>
      </c>
      <c r="G7" s="5">
        <v>78</v>
      </c>
      <c r="H7" s="5">
        <v>2.25</v>
      </c>
      <c r="I7" s="5">
        <v>0.78</v>
      </c>
      <c r="J7" s="17">
        <v>15.18</v>
      </c>
    </row>
    <row r="8" spans="1:10" x14ac:dyDescent="0.25">
      <c r="A8" s="77"/>
      <c r="B8" s="26"/>
      <c r="C8" s="66" t="s">
        <v>47</v>
      </c>
      <c r="D8" s="39" t="s">
        <v>48</v>
      </c>
      <c r="E8" s="40">
        <v>40</v>
      </c>
      <c r="F8" s="41">
        <v>14.11</v>
      </c>
      <c r="G8" s="41">
        <v>60</v>
      </c>
      <c r="H8" s="41">
        <v>4.0999999999999996</v>
      </c>
      <c r="I8" s="41">
        <v>3.6</v>
      </c>
      <c r="J8" s="42">
        <v>1</v>
      </c>
    </row>
    <row r="9" spans="1:10" ht="15.75" thickBot="1" x14ac:dyDescent="0.3">
      <c r="A9" s="78"/>
      <c r="B9" s="49" t="s">
        <v>54</v>
      </c>
      <c r="C9" s="67"/>
      <c r="D9" s="71" t="s">
        <v>55</v>
      </c>
      <c r="E9" s="36">
        <v>100</v>
      </c>
      <c r="F9" s="37">
        <v>21.6</v>
      </c>
      <c r="G9" s="37">
        <v>38</v>
      </c>
      <c r="H9" s="37">
        <v>0.1</v>
      </c>
      <c r="I9" s="37">
        <v>0.1</v>
      </c>
      <c r="J9" s="38">
        <v>5.5</v>
      </c>
    </row>
    <row r="10" spans="1:10" ht="15.75" x14ac:dyDescent="0.25">
      <c r="A10" s="2" t="s">
        <v>18</v>
      </c>
      <c r="B10" s="7" t="s">
        <v>19</v>
      </c>
      <c r="C10" s="68" t="s">
        <v>41</v>
      </c>
      <c r="D10" s="44" t="s">
        <v>42</v>
      </c>
      <c r="E10" s="59">
        <v>60</v>
      </c>
      <c r="F10" s="54">
        <v>11.89</v>
      </c>
      <c r="G10" s="55">
        <v>47</v>
      </c>
      <c r="H10" s="9">
        <v>1</v>
      </c>
      <c r="I10" s="9">
        <v>2.1</v>
      </c>
      <c r="J10" s="18">
        <v>4.4000000000000004</v>
      </c>
    </row>
    <row r="11" spans="1:10" ht="28.5" customHeight="1" x14ac:dyDescent="0.25">
      <c r="A11" s="2"/>
      <c r="B11" s="3" t="s">
        <v>20</v>
      </c>
      <c r="C11" s="64" t="s">
        <v>49</v>
      </c>
      <c r="D11" s="70" t="s">
        <v>43</v>
      </c>
      <c r="E11" s="60" t="s">
        <v>36</v>
      </c>
      <c r="F11" s="56">
        <v>20.86</v>
      </c>
      <c r="G11" s="55">
        <v>185.7</v>
      </c>
      <c r="H11" s="5">
        <v>4.3499999999999996</v>
      </c>
      <c r="I11" s="5">
        <v>9.8000000000000007</v>
      </c>
      <c r="J11" s="17">
        <v>11.9</v>
      </c>
    </row>
    <row r="12" spans="1:10" x14ac:dyDescent="0.25">
      <c r="A12" s="2"/>
      <c r="B12" s="3" t="s">
        <v>21</v>
      </c>
      <c r="C12" s="69" t="s">
        <v>44</v>
      </c>
      <c r="D12" s="50" t="s">
        <v>34</v>
      </c>
      <c r="E12" s="59">
        <v>90</v>
      </c>
      <c r="F12" s="56">
        <v>57.32</v>
      </c>
      <c r="G12" s="55">
        <v>118.3</v>
      </c>
      <c r="H12" s="51">
        <v>8.4</v>
      </c>
      <c r="I12" s="51">
        <v>6.85</v>
      </c>
      <c r="J12" s="52">
        <v>9.1</v>
      </c>
    </row>
    <row r="13" spans="1:10" x14ac:dyDescent="0.25">
      <c r="A13" s="2"/>
      <c r="B13" s="3" t="s">
        <v>22</v>
      </c>
      <c r="C13" s="69" t="s">
        <v>50</v>
      </c>
      <c r="D13" s="50" t="s">
        <v>45</v>
      </c>
      <c r="E13" s="59">
        <v>150</v>
      </c>
      <c r="F13" s="56">
        <v>33.39</v>
      </c>
      <c r="G13" s="55">
        <v>166.5</v>
      </c>
      <c r="H13" s="51">
        <v>5.3</v>
      </c>
      <c r="I13" s="51">
        <v>5.9</v>
      </c>
      <c r="J13" s="52">
        <v>26.7</v>
      </c>
    </row>
    <row r="14" spans="1:10" ht="15.75" x14ac:dyDescent="0.25">
      <c r="A14" s="2"/>
      <c r="B14" s="3" t="s">
        <v>27</v>
      </c>
      <c r="C14" s="64" t="s">
        <v>35</v>
      </c>
      <c r="D14" s="43" t="s">
        <v>37</v>
      </c>
      <c r="E14" s="59">
        <v>200</v>
      </c>
      <c r="F14" s="56">
        <v>13.82</v>
      </c>
      <c r="G14" s="53">
        <v>110</v>
      </c>
      <c r="H14" s="5">
        <v>0.6</v>
      </c>
      <c r="I14" s="5">
        <v>0</v>
      </c>
      <c r="J14" s="17">
        <v>31.65</v>
      </c>
    </row>
    <row r="15" spans="1:10" ht="25.5" x14ac:dyDescent="0.25">
      <c r="A15" s="2"/>
      <c r="B15" s="3" t="s">
        <v>23</v>
      </c>
      <c r="C15" s="65" t="s">
        <v>52</v>
      </c>
      <c r="D15" s="43" t="s">
        <v>24</v>
      </c>
      <c r="E15" s="59">
        <v>30</v>
      </c>
      <c r="F15" s="56">
        <v>1.88</v>
      </c>
      <c r="G15" s="53">
        <v>120.2</v>
      </c>
      <c r="H15" s="5">
        <v>4.3</v>
      </c>
      <c r="I15" s="5">
        <v>2.0499999999999998</v>
      </c>
      <c r="J15" s="17">
        <v>19.600000000000001</v>
      </c>
    </row>
    <row r="16" spans="1:10" ht="25.5" x14ac:dyDescent="0.25">
      <c r="A16" s="2"/>
      <c r="B16" s="3" t="s">
        <v>25</v>
      </c>
      <c r="C16" s="65" t="s">
        <v>53</v>
      </c>
      <c r="D16" s="43" t="s">
        <v>33</v>
      </c>
      <c r="E16" s="61">
        <v>48</v>
      </c>
      <c r="F16" s="57">
        <v>3.34</v>
      </c>
      <c r="G16" s="58">
        <v>112.8</v>
      </c>
      <c r="H16" s="5">
        <v>4.0999999999999996</v>
      </c>
      <c r="I16" s="5">
        <v>1.6</v>
      </c>
      <c r="J16" s="17">
        <v>20.399999999999999</v>
      </c>
    </row>
    <row r="17" spans="1:10" x14ac:dyDescent="0.25">
      <c r="A17" s="2"/>
      <c r="B17" s="10"/>
      <c r="C17" s="14"/>
      <c r="D17" s="11"/>
      <c r="E17" s="16"/>
      <c r="F17" s="12"/>
      <c r="G17" s="62"/>
      <c r="H17" s="12"/>
      <c r="I17" s="12"/>
      <c r="J17" s="63"/>
    </row>
    <row r="18" spans="1:10" ht="15.75" thickBot="1" x14ac:dyDescent="0.3">
      <c r="A18" s="6"/>
      <c r="B18" s="19" t="s">
        <v>26</v>
      </c>
      <c r="C18" s="19"/>
      <c r="D18" s="20"/>
      <c r="E18" s="21">
        <f>E16+E15+E14+E13+E12+E10+E9+E8+E7+E6+E4+205+270</f>
        <v>1463</v>
      </c>
      <c r="F18" s="22">
        <f>SUM(F4:F17)</f>
        <v>240.1</v>
      </c>
      <c r="G18" s="22">
        <f>SUM(G4:G17)</f>
        <v>1410</v>
      </c>
      <c r="H18" s="22">
        <f>SUM(H4:H17)</f>
        <v>46.199999999999996</v>
      </c>
      <c r="I18" s="34">
        <f>SUM(I4:I17)</f>
        <v>47.38</v>
      </c>
      <c r="J18" s="35">
        <f>SUM(J4:J17)</f>
        <v>200.5</v>
      </c>
    </row>
  </sheetData>
  <mergeCells count="3">
    <mergeCell ref="B1:D1"/>
    <mergeCell ref="E2:F2"/>
    <mergeCell ref="A4:A9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8jhKHFATe3w1smOJOBoSiniTRw9R74RU+ohqBj4R/7E=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XkUhwAF/4VRuYIKwjGpK3SQ26RLB9sj1USValRdySPI=</DigestValue>
    </Reference>
  </SignedInfo>
  <SignatureValue>PJRcfPVL59KF7O6lyL9c3ZLwq4OleXJd8Eogxx8nObldiKRwWdFWD4t+pkqIxxHN
fnfLSXFjbNab8VWlSQZSCw==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RBE5l7gWi6D287nnV1A7Udf37os=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r6t6BpA0aVrsct2DVqKsrM+OgDA=</DigestValue>
      </Reference>
      <Reference URI="/xl/styles.xml?ContentType=application/vnd.openxmlformats-officedocument.spreadsheetml.styles+xml">
        <DigestMethod Algorithm="http://www.w3.org/2000/09/xmldsig#sha1"/>
        <DigestValue>mXGPE4jdie5oS1NIcPK1yt3gV5o=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9AMC1i9U3vu4er4dBAzhOUZnqXI=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DQz/Vh2P/sLfp6zliM6fyshueNI=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2025-05-19T12:19:46Z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2025-05-19T12:19:46Z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2025-05-19T12:19:42Z</dcterms:modified>
</cp:coreProperties>
</file>