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201_{36EEED75-A69B-4639-BC49-DAB637AA903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E18" i="1" l="1"/>
  <c r="I18" i="1" l="1"/>
  <c r="J18" i="1"/>
  <c r="H18" i="1"/>
  <c r="G18" i="1"/>
</calcChain>
</file>

<file path=xl/sharedStrings.xml><?xml version="1.0" encoding="utf-8"?>
<sst xmlns="http://schemas.openxmlformats.org/spreadsheetml/2006/main" count="55" uniqueCount="54">
  <si>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</si>
  <si>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</si>
  <si>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</si>
  <si>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</si>
  <si>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</si>
  <si>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</si>
  <si>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</si>
  <si>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</si>
  <si>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</si>
  <si>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</si>
  <si>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</si>
  <si>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</si>
  <si>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</si>
  <si>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</si>
  <si>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</si>
  <si>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</si>
  <si>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</si>
  <si>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</si>
  <si>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</si>
  <si>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</si>
  <si>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</si>
  <si>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</si>
  <si>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</si>
  <si>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</si>
  <si>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</si>
  <si>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</si>
  <si>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</si>
  <si>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</si>
  <si>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</si>
  <si>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</si>
  <si>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</si>
  <si>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Какао на молоке</t>
  </si>
  <si>
    <t>Батон витаминный</t>
  </si>
  <si>
    <t>Икра морковная</t>
  </si>
  <si>
    <t>131/82</t>
  </si>
  <si>
    <t>Уха рыбацкая</t>
  </si>
  <si>
    <t>296/82</t>
  </si>
  <si>
    <t>250</t>
  </si>
  <si>
    <t>Фрикадельки из говядины в соусе</t>
  </si>
  <si>
    <t>670/96</t>
  </si>
  <si>
    <t>80/50</t>
  </si>
  <si>
    <t>337/82</t>
  </si>
  <si>
    <t>588/96</t>
  </si>
  <si>
    <t>642/96</t>
  </si>
  <si>
    <t>кондит.изд.</t>
  </si>
  <si>
    <t>Йогурт 9%</t>
  </si>
  <si>
    <t>Сок</t>
  </si>
  <si>
    <t>30</t>
  </si>
  <si>
    <t>Кондитерское изделие - печенье</t>
  </si>
  <si>
    <t>Капуста цветная припущенная</t>
  </si>
  <si>
    <t>Каша молочная кукурузная с маслом</t>
  </si>
  <si>
    <t>200/5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</si>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</sst>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6" xfId="0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16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2" fillId="2" borderId="4" xfId="0" applyNumberFormat="1" applyFon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7" xfId="0" applyFill="1" applyBorder="1"/>
    <xf numFmtId="0" fontId="0" fillId="0" borderId="7" xfId="0" applyBorder="1" applyAlignment="1">
      <alignment horizontal="left"/>
    </xf>
    <xf numFmtId="0" fontId="0" fillId="0" borderId="4" xfId="0" applyBorder="1" applyAlignment="1" applyProtection="1">
      <alignment wrapText="1"/>
      <protection locked="0"/>
    </xf>
    <xf numFmtId="0" fontId="0" fillId="0" borderId="13" xfId="0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2" fontId="2" fillId="2" borderId="13" xfId="0" applyNumberFormat="1" applyFon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148" zoomScaleNormal="148" workbookViewId="0">
      <selection activeCell="F16" sqref="F16"/>
    </sheetView>
  </sheetViews>
  <sheetFormatPr defaultRowHeight="15" x14ac:dyDescent="0.25"/>
  <cols>
    <col min="1" max="1" width="10.42578125" customWidth="1"/>
    <col min="2" max="2" width="12.28515625" customWidth="1"/>
    <col min="4" max="4" width="35.710937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27" t="s">
        <v>29</v>
      </c>
      <c r="I1" t="s">
        <v>3</v>
      </c>
      <c r="J1" s="25">
        <v>45409</v>
      </c>
    </row>
    <row r="2" spans="1:10" ht="15.75" thickBot="1" x14ac:dyDescent="0.3"/>
    <row r="3" spans="1:10" ht="30.75" thickBot="1" x14ac:dyDescent="0.3">
      <c r="A3" s="26" t="s">
        <v>4</v>
      </c>
      <c r="B3" s="1" t="s">
        <v>5</v>
      </c>
      <c r="C3" s="28" t="s">
        <v>6</v>
      </c>
      <c r="D3" s="29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 x14ac:dyDescent="0.25">
      <c r="A4" s="53" t="s">
        <v>14</v>
      </c>
      <c r="B4" s="36" t="s">
        <v>19</v>
      </c>
      <c r="C4" s="11"/>
      <c r="D4" s="2" t="s">
        <v>45</v>
      </c>
      <c r="E4" s="34">
        <v>130</v>
      </c>
      <c r="F4" s="3">
        <v>36.96</v>
      </c>
      <c r="G4" s="35">
        <v>180.7</v>
      </c>
      <c r="H4" s="35">
        <v>3.64</v>
      </c>
      <c r="I4" s="35">
        <v>11.7</v>
      </c>
      <c r="J4" s="35">
        <v>15.21</v>
      </c>
    </row>
    <row r="5" spans="1:10" x14ac:dyDescent="0.25">
      <c r="A5" s="54"/>
      <c r="B5" s="7" t="s">
        <v>15</v>
      </c>
      <c r="C5" s="32" t="s">
        <v>30</v>
      </c>
      <c r="D5" s="8" t="s">
        <v>50</v>
      </c>
      <c r="E5" s="33" t="s">
        <v>51</v>
      </c>
      <c r="F5" s="9">
        <v>18.309999999999999</v>
      </c>
      <c r="G5" s="9">
        <v>219.02</v>
      </c>
      <c r="H5" s="9">
        <v>5.0999999999999996</v>
      </c>
      <c r="I5" s="9">
        <v>6.2</v>
      </c>
      <c r="J5" s="20">
        <v>29.6</v>
      </c>
    </row>
    <row r="6" spans="1:10" x14ac:dyDescent="0.25">
      <c r="A6" s="54"/>
      <c r="B6" s="4" t="s">
        <v>16</v>
      </c>
      <c r="C6" s="12" t="s">
        <v>43</v>
      </c>
      <c r="D6" s="5" t="s">
        <v>31</v>
      </c>
      <c r="E6" s="17">
        <v>200</v>
      </c>
      <c r="F6" s="6">
        <v>16.170000000000002</v>
      </c>
      <c r="G6" s="6">
        <v>164.87</v>
      </c>
      <c r="H6" s="6">
        <v>4.32</v>
      </c>
      <c r="I6" s="6">
        <v>4.01</v>
      </c>
      <c r="J6" s="19">
        <v>18.850000000000001</v>
      </c>
    </row>
    <row r="7" spans="1:10" x14ac:dyDescent="0.25">
      <c r="A7" s="54"/>
      <c r="B7" s="4" t="s">
        <v>17</v>
      </c>
      <c r="C7" s="13"/>
      <c r="D7" s="5" t="s">
        <v>32</v>
      </c>
      <c r="E7" s="15" t="s">
        <v>47</v>
      </c>
      <c r="F7" s="6">
        <v>2.93</v>
      </c>
      <c r="G7" s="6">
        <v>70.5</v>
      </c>
      <c r="H7" s="6">
        <v>2.25</v>
      </c>
      <c r="I7" s="6">
        <v>0.78</v>
      </c>
      <c r="J7" s="19">
        <v>15.18</v>
      </c>
    </row>
    <row r="8" spans="1:10" x14ac:dyDescent="0.25">
      <c r="A8" s="54"/>
      <c r="B8" s="37" t="s">
        <v>44</v>
      </c>
      <c r="C8" s="16"/>
      <c r="D8" s="10" t="s">
        <v>48</v>
      </c>
      <c r="E8" s="17">
        <v>30</v>
      </c>
      <c r="F8" s="6">
        <v>5.7</v>
      </c>
      <c r="G8" s="6">
        <v>128</v>
      </c>
      <c r="H8" s="6">
        <v>3.8</v>
      </c>
      <c r="I8" s="6">
        <v>5.85</v>
      </c>
      <c r="J8" s="19">
        <v>19.2</v>
      </c>
    </row>
    <row r="9" spans="1:10" ht="15.75" thickBot="1" x14ac:dyDescent="0.3">
      <c r="A9" s="55"/>
      <c r="B9" s="47" t="s">
        <v>52</v>
      </c>
      <c r="C9" s="39"/>
      <c r="D9" s="40" t="s">
        <v>53</v>
      </c>
      <c r="E9" s="48">
        <v>120</v>
      </c>
      <c r="F9" s="49">
        <v>14.4</v>
      </c>
      <c r="G9" s="41">
        <v>55</v>
      </c>
      <c r="H9" s="41">
        <v>0.9</v>
      </c>
      <c r="I9" s="41">
        <v>0.9</v>
      </c>
      <c r="J9" s="42">
        <v>12.5</v>
      </c>
    </row>
    <row r="10" spans="1:10" x14ac:dyDescent="0.25">
      <c r="A10" s="53" t="s">
        <v>18</v>
      </c>
      <c r="B10" s="7" t="s">
        <v>19</v>
      </c>
      <c r="C10" s="14" t="s">
        <v>34</v>
      </c>
      <c r="D10" s="8" t="s">
        <v>33</v>
      </c>
      <c r="E10" s="18">
        <v>60</v>
      </c>
      <c r="F10" s="9">
        <v>10.76</v>
      </c>
      <c r="G10" s="9">
        <v>85.2</v>
      </c>
      <c r="H10" s="9">
        <v>0.67</v>
      </c>
      <c r="I10" s="9">
        <v>2.2000000000000002</v>
      </c>
      <c r="J10" s="20">
        <v>6</v>
      </c>
    </row>
    <row r="11" spans="1:10" x14ac:dyDescent="0.25">
      <c r="A11" s="54"/>
      <c r="B11" s="4" t="s">
        <v>20</v>
      </c>
      <c r="C11" s="12" t="s">
        <v>36</v>
      </c>
      <c r="D11" s="5" t="s">
        <v>35</v>
      </c>
      <c r="E11" s="15" t="s">
        <v>37</v>
      </c>
      <c r="F11" s="6">
        <v>20.54</v>
      </c>
      <c r="G11" s="6">
        <v>106.75</v>
      </c>
      <c r="H11" s="6">
        <v>6.1</v>
      </c>
      <c r="I11" s="6">
        <v>3.8</v>
      </c>
      <c r="J11" s="19">
        <v>12.63</v>
      </c>
    </row>
    <row r="12" spans="1:10" x14ac:dyDescent="0.25">
      <c r="A12" s="54"/>
      <c r="B12" s="4" t="s">
        <v>21</v>
      </c>
      <c r="C12" s="12" t="s">
        <v>39</v>
      </c>
      <c r="D12" s="5" t="s">
        <v>38</v>
      </c>
      <c r="E12" s="15" t="s">
        <v>40</v>
      </c>
      <c r="F12" s="6">
        <v>65.86</v>
      </c>
      <c r="G12" s="6">
        <v>168</v>
      </c>
      <c r="H12" s="6">
        <v>11.9</v>
      </c>
      <c r="I12" s="6">
        <v>6.65</v>
      </c>
      <c r="J12" s="19">
        <v>10.199999999999999</v>
      </c>
    </row>
    <row r="13" spans="1:10" x14ac:dyDescent="0.25">
      <c r="A13" s="54"/>
      <c r="B13" s="4" t="s">
        <v>22</v>
      </c>
      <c r="C13" s="15" t="s">
        <v>41</v>
      </c>
      <c r="D13" s="5" t="s">
        <v>49</v>
      </c>
      <c r="E13" s="17">
        <v>150</v>
      </c>
      <c r="F13" s="6">
        <v>14.18</v>
      </c>
      <c r="G13" s="6">
        <v>91.5</v>
      </c>
      <c r="H13" s="6">
        <v>1.81</v>
      </c>
      <c r="I13" s="6">
        <v>4.5599999999999996</v>
      </c>
      <c r="J13" s="19">
        <v>7.35</v>
      </c>
    </row>
    <row r="14" spans="1:10" x14ac:dyDescent="0.25">
      <c r="A14" s="54"/>
      <c r="B14" s="4" t="s">
        <v>28</v>
      </c>
      <c r="C14" s="12" t="s">
        <v>42</v>
      </c>
      <c r="D14" s="5" t="s">
        <v>46</v>
      </c>
      <c r="E14" s="17">
        <v>200</v>
      </c>
      <c r="F14" s="6">
        <v>8.8800000000000008</v>
      </c>
      <c r="G14" s="6">
        <v>110</v>
      </c>
      <c r="H14" s="6">
        <v>0.35</v>
      </c>
      <c r="I14" s="6">
        <v>0</v>
      </c>
      <c r="J14" s="19">
        <v>25.82</v>
      </c>
    </row>
    <row r="15" spans="1:10" x14ac:dyDescent="0.25">
      <c r="A15" s="54"/>
      <c r="B15" s="4" t="s">
        <v>23</v>
      </c>
      <c r="C15" s="12"/>
      <c r="D15" s="5" t="s">
        <v>24</v>
      </c>
      <c r="E15" s="17">
        <v>45</v>
      </c>
      <c r="F15" s="6">
        <v>2.82</v>
      </c>
      <c r="G15" s="6">
        <v>105.7</v>
      </c>
      <c r="H15" s="6">
        <v>3.06</v>
      </c>
      <c r="I15" s="6">
        <v>0.81</v>
      </c>
      <c r="J15" s="19">
        <v>20.25</v>
      </c>
    </row>
    <row r="16" spans="1:10" x14ac:dyDescent="0.25">
      <c r="A16" s="54"/>
      <c r="B16" s="4" t="s">
        <v>25</v>
      </c>
      <c r="C16" s="12"/>
      <c r="D16" s="5" t="s">
        <v>26</v>
      </c>
      <c r="E16" s="17">
        <v>48</v>
      </c>
      <c r="F16" s="6">
        <v>3.34</v>
      </c>
      <c r="G16" s="6">
        <v>112.8</v>
      </c>
      <c r="H16" s="6">
        <v>3.26</v>
      </c>
      <c r="I16" s="6">
        <v>0.86</v>
      </c>
      <c r="J16" s="19">
        <v>21.6</v>
      </c>
    </row>
    <row r="17" spans="1:10" x14ac:dyDescent="0.25">
      <c r="A17" s="54"/>
      <c r="B17" s="38"/>
      <c r="C17" s="16"/>
      <c r="D17" s="10"/>
      <c r="E17" s="43"/>
      <c r="F17" s="44"/>
      <c r="G17" s="45"/>
      <c r="H17" s="45"/>
      <c r="I17" s="45"/>
      <c r="J17" s="46"/>
    </row>
    <row r="18" spans="1:10" ht="15.75" thickBot="1" x14ac:dyDescent="0.3">
      <c r="A18" s="55"/>
      <c r="B18" s="21" t="s">
        <v>27</v>
      </c>
      <c r="C18" s="21"/>
      <c r="D18" s="22"/>
      <c r="E18" s="23">
        <f>E4+E6+E7+E8+E10+E11+E13+E14+E15+E16+205+130</f>
        <v>1478</v>
      </c>
      <c r="F18" s="24">
        <f>F4+F5+F6+F7+F8+F10+F11+F12+F13+F14+F15+F16+F9</f>
        <v>220.85000000000002</v>
      </c>
      <c r="G18" s="24">
        <f>G4+G5+G6+G7+G8+G10+G11+G12+G13+G14+G15+G16</f>
        <v>1543.04</v>
      </c>
      <c r="H18" s="24">
        <f>SUM(H4:H17)</f>
        <v>47.160000000000004</v>
      </c>
      <c r="I18" s="24">
        <f>SUM(I4:I17)</f>
        <v>48.32</v>
      </c>
      <c r="J18" s="24">
        <f>SUM(J4:J17)</f>
        <v>214.39</v>
      </c>
    </row>
    <row r="20" spans="1:10" ht="21.75" customHeight="1" x14ac:dyDescent="0.25"/>
    <row r="23" spans="1:10" ht="30" customHeight="1" x14ac:dyDescent="0.25"/>
    <row r="24" spans="1:10" ht="18.75" customHeight="1" x14ac:dyDescent="0.25"/>
  </sheetData>
  <mergeCells count="3">
    <mergeCell ref="B1:D1"/>
    <mergeCell ref="A4:A9"/>
    <mergeCell ref="A10:A18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ys53aGXHMBjCgS1vM5j4hjGXtVnXauQJrX/BRy1dUB8=</DigestValue>
    </Reference>
    <Reference Type="http://www.w3.org/2000/09/xmldsig#Object" URI="#idOfficeObject">
      <DigestMethod Algorithm="urn:ietf:params:xml:ns:cpxmlsec:algorithms:gostr34112012-256"/>
      <DigestValue>y4wE5gSfKeJn3PpCueZLR1lB/OgYfC4vWLfa/RresRs=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lpw1T0s56QkIKy7B9iop/xaSNOxGelxBSL7xIPO+8G4=</DigestValue>
    </Reference>
  </SignedInfo>
  <SignatureValue>c20rrCnKzaiHPCvr52KrSJ3wx9R9K8bPtmJVI5yggGL7RnUW4g4GtBinITTwu9hR
v8iGeqynlHZtF7hWWhQRiA==</SignatureValue>
  <KeyInfo>
    <X509Data>
      <X509Certificate>MIIJ6TCCCZagAwIBAgIRAI2quvWCmCb9J4j//PHn/ZwwCgYIKoUDBwEBAwIwggFX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gdGB0LjQuDAeFw0yMzA4MTAxMDEwMDBaFw0yNDExMDIxMDEwMDBaMIIDBTELMAkG
A1UEBhMCUlUxMDAuBgNVBAgMJ9Ch0LLQtdGA0LTQu9C+0LLRgdC60LDRjyDQvtCx
0LvQsNGB0YLRjDF+MHwGA1UEDAx10JfQsNC80LXRgdGC0LjRgtC10LvRjCDQtNC4
0YDQtdC60YLQvtGA0LAg0L/QviDQsNC00LzQuNC90LjRgdGC0YDQsNGC0LjQstC9
0L4t0YXQvtC30Y/QudGB0YLQstC10L3QvdC+0Lkg0YDQsNCx0L7RgtC1MYIBVjCC
AVIGA1UECgyCAUnQk9Ce0KHQo9CU0JDQoNCh0KLQktCV0J3QndCe0JUg0JHQrtCU
0JbQldCi0J3QntCVINCe0JHQqdCV0J7QkdCg0JDQl9Ce0JLQkNCi0JXQm9Cs0J3Q
ntCVINCj0KfQoNCV0JbQlNCV0J3QmNCVINCh0JLQldCg0JTQm9Ce0JLQodCa0J7Q
mSDQntCR0JvQkNCh0KLQmCAi0JXQmtCQ0KLQldCg0JjQndCR0KPQoNCT0KHQmtCQ
0K8g0KjQmtCe0JvQkCDihJYgNCwg0KDQldCQ0JvQmNCX0KPQrtCp0JDQryDQkNCU
0JDQn9Ci0JjQoNCe0JLQkNCd0J3Qq9CVINCe0KHQndCe0JLQndCr0JUg0J7QkdCp
0JXQntCR0KDQkNCX0J7QktCQ0KLQldCb0KzQndCr0JUg0J/QoNCe0JPQoNCQ0JzQ
nNCrIjEWMBQGBSqFA2QDEgsxMDYzMjI3MTkxODEaMBgGCCqFAwOBAwEBEgw2Njcw
MDkxNzcyMjUxIjAgBgkqhkiG9w0BCQEWE29zb2xvbWF0aW5hODFAYmsucnUxLjAs
BgNVBCoMJdCe0LvRjNCz0LAg0JDQu9GM0YTQvtC90YHQsNGB0L7QstC90LAxHTAb
BgNVBAQMFNCh0L7Qu9C+0LzQsNGC0LjQvdCwMUMwQQYDVQQDDDrQodC+0LvQvtC8
0LDRgtC40L3QsCDQntC70YzQs9CwINCQ0LvRjNGE0L7QvdGB0LDRgdC+0LLQvdCw
MGYwHwYIKoUDBwEBAQEwEwYHKoUDAgIkAAYIKoUDBwEBAgIDQwAEQCePxz9hEdaI
UFOXkr+QF+JJi4q+QjSnlqU9P0M5EaaoQMREKr0VLEO7/aNZnnSpFxg9jQWxwHtt
Tc0GR9/fv0CjggSCMIIEfjAOBgNVHQ8BAf8EBAMCA/gwEwYDVR0lBAwwCgYIKwYB
BQUHAwIwEwYDVR0gBAwwCjAIBgYqhQNkcQEwDAYFKoUDZHIEAwIBATAsBgUqhQNk
bwQjDCHQmtGA0LjQv9GC0L7Qn9GA0L4gQ1NQICg0LjAuOTk0NCkwggGJBgUqhQNk
cASCAX4wggF6DIGH0J/RgNC+0LPRgNCw0LzQvNC90L4t0LDQv9C/0LDRgNCw0YLQ
vdGL0Lkg0LrQvtC80L/Qu9C10LrRgSBWaVBOZXQgUEtJIFNlcnZpY2UgKNC90LAg
0LDQv9C/0LDRgNCw0YLQvdC+0Lkg0L/Qu9Cw0YLRhNC+0YDQvNC1IEhTTSAyMDAw
UTIpDGjQn9GA0L7Qs9GA0LDQvNC80L3Qvi3QsNC/0L/QsNGA0LDRgtC90YvQuSDQ
utC+0LzQv9C70LXQutGBIMKr0K7QvdC40YHQtdGA0YIt0JPQntCh0KLCuy4g0JLQ
tdGA0YHQuNGPIDQuMAxO0KHQtdGA0YLQuNGE0LjQutCw0YIg0YHQvtC+0YLQstC1
0YLRgdGC0LLQuNGPIOKEltCh0KQvMTI0LTM3NDMg0L7RgiAwNC4wOS4yMDE5DDTQ
l9Cw0LrQu9GO0YfQtdC90LjQtSDihJYgMTQ5LzcvNi80NTIg0L7RgiAzMC4xMi4y
MDIxMGYGA1UdHwRfMF0wLqAsoCqGKGh0dHA6Ly9jcmwucm9za2F6bmEucnUvY3Js
L3VjZmtfMjAyMy5jcmwwK6ApoCeGJWh0dHA6Ly9jcmwuZmsubG9jYWwvY3JsL3Vj
ZmtfMjAyMy5jcmwwdwYIKwYBBQUHAQEEazBpMDQGCCsGAQUFBzAChihodHRwOi8v
Y3JsLnJvc2them5hLnJ1L2NybC91Y2ZrXzIwMjMuY3J0MDEGCCsGAQUFBzAChiVo
dHRwOi8vY3JsLmZrLmxvY2FsL2NybC91Y2ZrXzIwMjMuY3J0MB0GA1UdDgQWBBQH
RGhU2/naC7kzkFMO0G9QU1QmiTCCAXcGA1UdIwSCAW4wggFqgBSnC5Uob5/kS4pR
gLKFH4lK/OfwnKGCAUOkggE/MIIBOzEhMB8GCSqGSIb3DQEJARYSZGl0QGRpZ2l0
YWwuZ292LnJ1MQswCQYDVQQGEwJSVTEYMBYGA1UECAwPNzcg0JzQvtGB0LrQstCw
MRkwFwYDVQQHDBDQsy4g0JzQvtGB0LrQstCwMVMwUQYDVQQJDErQn9GA0LXRgdC9
0LXQvdGB0LrQsNGPINC90LDQsdC10YDQtdC20L3QsNGPLCDQtNC+0LwgMTAsINGB
0YLRgNC+0LXQvdC40LUgMjEmMCQGA1UECgwd0JzQuNC90YbQuNGE0YDRiyDQoNC+
0YHRgdC40LgxGDAWBgUqhQNkARINMTA0NzcwMjAyNjcwMTEVMBMGBSqFA2QEEgo3
NzEwNDc0Mzc1MSYwJAYDVQQDDB3QnNC40L3RhtC40YTRgNGLINCg0L7RgdGB0LjQ
uIILAPCp4okAAAAAB54wCgYIKoUDBwEBAwIDQQC2ih09mYu8PFjCfmUhAk8yoXTL
TFSwVPD35csC1+thGg/KRI+OW/yJk/Lz2TygGdwV+I3459r5epCd3WQYHv1F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k0n8dSoksuL5bQgO6zEpPyGK+ow=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Rl+3IzSSoHnSile8KIOfstoM1Wc=</DigestValue>
      </Reference>
      <Reference URI="/xl/styles.xml?ContentType=application/vnd.openxmlformats-officedocument.spreadsheetml.styles+xml">
        <DigestMethod Algorithm="http://www.w3.org/2000/09/xmldsig#sha1"/>
        <DigestValue>mc1yEEHQLtRpnnQmadEMPR8BoXY=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vtK5uW7qDWYF32E2dTWoVdFumNY=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w6XJY4rLBAK6B01Bs1GCgKp2mWs=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2024-04-23T15:29:13Z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2024-04-23T15:29:13Z</xd:SigningTime>
          <xd:SigningCertificate>
            <xd:Cert>
              <xd:CertDigest>
                <DigestMethod Algorithm="http://www.w3.org/2000/09/xmldsig#sha1"/>
                <DigestValue>xmOigX77orJXf3/e5P0+G7Jjjks=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188307629851127146102906234972481781148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Создал и 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2024-04-23T15:29:10Z</dcterms:modified>
</cp:coreProperties>
</file>